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filterPrivacy="1"/>
  <xr:revisionPtr revIDLastSave="0" documentId="13_ncr:1_{A30503D1-1851-426B-A42C-7BBF1F72F1E9}" xr6:coauthVersionLast="45" xr6:coauthVersionMax="45" xr10:uidLastSave="{00000000-0000-0000-0000-000000000000}"/>
  <bookViews>
    <workbookView xWindow="-120" yWindow="-120" windowWidth="20730" windowHeight="11160" activeTab="1" xr2:uid="{00000000-000D-0000-FFFF-FFFF00000000}"/>
  </bookViews>
  <sheets>
    <sheet name="Preguntas Estratégicas" sheetId="2" r:id="rId1"/>
    <sheet name="Gestión del conocimiento" sheetId="3" r:id="rId2"/>
  </sheets>
  <definedNames>
    <definedName name="_ftn1" localSheetId="0">'Preguntas Estratégicas'!#REF!</definedName>
    <definedName name="_ftn2" localSheetId="0">'Preguntas Estratégicas'!#REF!</definedName>
    <definedName name="_ftnref1" localSheetId="0">'Preguntas Estratégicas'!#REF!</definedName>
    <definedName name="_ftnref2" localSheetId="0">'Preguntas Estratégicas'!#REF!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2" i="3" l="1"/>
</calcChain>
</file>

<file path=xl/sharedStrings.xml><?xml version="1.0" encoding="utf-8"?>
<sst xmlns="http://schemas.openxmlformats.org/spreadsheetml/2006/main" count="76" uniqueCount="66">
  <si>
    <t xml:space="preserve">PREGUNTAS </t>
  </si>
  <si>
    <t>RESPUESTAS</t>
  </si>
  <si>
    <t>3. ¿Qué considera usted que debería continuar?</t>
  </si>
  <si>
    <t>Listado de programas o actividades encaminadas a promover el conocimiento de los funcionarios y contratistas de la entidad</t>
  </si>
  <si>
    <t>Tipo de programa o actividad</t>
  </si>
  <si>
    <t>Breve descripción del tema tratado</t>
  </si>
  <si>
    <t>Fecha de inicio</t>
  </si>
  <si>
    <t>Fecha de finalización</t>
  </si>
  <si>
    <t>Lugar</t>
  </si>
  <si>
    <t>Número de funcionarios de planta beneficiados</t>
  </si>
  <si>
    <t>Número de contratistas beneficiados</t>
  </si>
  <si>
    <t>Inversión aproximada</t>
  </si>
  <si>
    <t>PREGUNTAS ESTRATÉGICAS GESTIÓN DEL CONOCIMIENTO</t>
  </si>
  <si>
    <t>1. ¿Qué aspectos considera que debe tener en cuenta el mandatario electo en el corto plazo (100 primeros días), respecto a la estrategia de gestión del conocimiento de la Entidad?</t>
  </si>
  <si>
    <t>2. ¿Cuáles considera que fueron los aspectos positivos y los principales retos observados en proceso de gestión del conocimiento en la Entidad?</t>
  </si>
  <si>
    <t>4. ¿Cuáles son las lecciones aprendidas de los procesos de gestión del conocimiento?</t>
  </si>
  <si>
    <t>5.  ¿Cuáles son las dificultades de los procesos de gestión del conocimiento de la Entidad?</t>
  </si>
  <si>
    <t>En la entidad hasta el momento no se ha hecho gestión del conocimiento; el DASCD no ha generado metodologías, capacitaciones o herramientas para que podamos realizar un plan de gestión del conocimiento</t>
  </si>
  <si>
    <t>CAPACITACIÓN NUEVO MODELO DE EVALAUCIÓN DE DESEMPEÑO - DASC - VIDEOCONFERENCIA</t>
  </si>
  <si>
    <t>Presentación y entrenamiento sobre el manejo del nuevo aplicativo de evaluación de desempeño para funcionarios</t>
  </si>
  <si>
    <t>AUDITORIO</t>
  </si>
  <si>
    <t>MIPG - PLANEACION DISTRITAL</t>
  </si>
  <si>
    <t>Implemenación modelo MIPG</t>
  </si>
  <si>
    <t>CAPACITACIÓN REGISTRO ÚNICO DE PROPONENTES (RUP) - USO DE SECOP II / CAMARA Y COMERCIO DE BOGOTÁ</t>
  </si>
  <si>
    <t>Presentación funcionalidades de la plataforma secoop II, sus impactos, manejos y fechas de registro</t>
  </si>
  <si>
    <t>CAMARA Y COMERCIO CHAPINERO</t>
  </si>
  <si>
    <t>SEMINARIO DE ACTUALIZACIÓN NUEVO CÓDIGO GENERAL DISCIPLINARIO.LEY 1952 DE 2019.REALIZADO EN BOGOTA</t>
  </si>
  <si>
    <t>Seminario de actualización del  nuevo código disciplinario para empleados oficiales</t>
  </si>
  <si>
    <t>F&amp;C CAFAM</t>
  </si>
  <si>
    <t>ACTUALIZACION CUSTODIA DE DATOS</t>
  </si>
  <si>
    <t>Brindar a los asistentes herramientas para custodiar los datos sensibles de  los procesos de la Entidad</t>
  </si>
  <si>
    <t xml:space="preserve">SEMINARIO DE ACTUALIZACIÓNNOVEDADES EN SEGURIDAD SOCIAL, NÓMINA, SALARIOS Y PRESTACIONES SOCIALES EN EL SECTOR PÚBLICO. </t>
  </si>
  <si>
    <t>Actualizaciónn sobre normativa de seguridad social aplicable a 2019</t>
  </si>
  <si>
    <t>CAFÉ CON EL DIRECTOR</t>
  </si>
  <si>
    <t>Rendicción de cuentas, alcances de la gestión, impacto y logros alcanzados en la administración. Presentado por el Dr. Ruben Junca</t>
  </si>
  <si>
    <t>AUDITORIO FUGA</t>
  </si>
  <si>
    <t>CITA CON EL DIRECTOR</t>
  </si>
  <si>
    <t>Presentación de la gestión del proceso de talento humano durante la administración, impacto y alcance.</t>
  </si>
  <si>
    <t>Edificio E.E.B. calle 26</t>
  </si>
  <si>
    <t>SOCIALIZACIÓN MODELO DE GESTION JURIDICA DISTRITAL</t>
  </si>
  <si>
    <t>Implementación de gestión juridica del distrito</t>
  </si>
  <si>
    <t>AUDITORIO FONCEP</t>
  </si>
  <si>
    <t>PRESENTACION FRADEC Y VEEDURIA DISTRITAL</t>
  </si>
  <si>
    <t>Espacio para informar a los funcionarios los beneficios de Fradec (fondo educativo distrital), y la presentación de los cursos virtuales en la plataforma PAO</t>
  </si>
  <si>
    <t>COLOQUIO #1 PENSIONES, NOMINA Y BONOS PENSIONALES</t>
  </si>
  <si>
    <t>Actualización en normativa en pensiones, nomina y bonos pensionales</t>
  </si>
  <si>
    <t>FORO INTERNACIONAL DE GESTION Y DESEMPEÑO PARA LA INNOVACION PUBLICA</t>
  </si>
  <si>
    <t>Actualización en gestión y desempeño para la innovación pública</t>
  </si>
  <si>
    <t>AUDITORIO HUITACA</t>
  </si>
  <si>
    <t>TALLER DE APLICACIÓN MARCOS NORMATIVOS ADOPTADOS POR LA CONTADURÍA GENERAL DE LA NACIÓN. (Resoluciones 414 y 484).</t>
  </si>
  <si>
    <t>Reconocimiento de la normatividad para la aplicación en el area administrativa de la entidad</t>
  </si>
  <si>
    <t>RECONOCIMIENTO FUNCIONARIO PUBLICO / MOVISTAR ARENA</t>
  </si>
  <si>
    <t>Espacio generado por la alcaldia mayor, para presentar la gestión de las diferentes entidades distritales</t>
  </si>
  <si>
    <t>MOVISTAR ARENA</t>
  </si>
  <si>
    <t>NUEVO CODIGO DISCIPLINARIO</t>
  </si>
  <si>
    <t>Socialización a servidores del nuevo codigo disciplinario</t>
  </si>
  <si>
    <t>JORNADA SENSIBILIZACION VIOLENCIA CONTRA LAS MUJERES</t>
  </si>
  <si>
    <t>Espacio de reconocimeinto de las diferentes formas de maltrato y ruta de reporte y atención de la secretaria de la mujer</t>
  </si>
  <si>
    <t xml:space="preserve">INDUCCION </t>
  </si>
  <si>
    <t>Bienvenida a nuevos colaboradores, presentación plan estrategico de la entidad, procesos tranversales y servicios de area de apoyo</t>
  </si>
  <si>
    <t>SEMINARIO DE ACTUALIZACION CLAVES PARA EL MANEJO DE LOS CONTRATOS DE PRESTACIÓN DE SERVICIOS EN EL SECTOR PÚBLICO.LOS DIAS 12 Y 13 DE JUNIO DE 2019.</t>
  </si>
  <si>
    <t>seminario de actualizacion claves para el manejo de los contratos de prestación de servicios en el sector público</t>
  </si>
  <si>
    <t>Son varias las acciones que el FONCEP ha venido ejecutando y que han permitido avanzar en la implementación de esta política, por lo cual se recomienda que continúen, sean fortalecidas y complementadas:
•	La usabilidad de herramientas tecnológicas como mecanismo para la captura, recolección y disposición de la información de la Entidad, algunas de estas son Suite Visión Empresarial con sus módulos de documentación, indicadores, riesgos y planes.
•	La creación de espacios de aprendizaje colaborativo como lo son los comités primarios y café con el director en los cuales se revisa y socializan temas referentes a la Entidad o de otros procesos; en estos están involucrados todos los integrantes del área como auxiliares, jefes, funcionarios y contratistas.
•	La disposición de espacios de divulgación externa e interna como la página web de la Entidad, la participación en comités sectoriales, a Intranet, y otros canales para información interna.
•	La optimización de procedimientos enfocados en la documentación, consolidación, actualización y disposición de información.</t>
  </si>
  <si>
    <t xml:space="preserve">A pesar de que la implementación se encuentra en una etapa temprana, las acciones hasta ahora realizadas han permitido que la organización entienda aún más qué hace y para dónde va, esto a través de la captura y organización de la información que ha generado durante los años de funcionamiento. 
Se debe enfocar mucho en el tema cultural, como experiencias positivas están los comités primarios por proceso en los cuales se revisan y analizan riesgos, indicadores, documentación y se definen acciones de mejora para el cumplimiento de planes y metas.
Adicionalmente, incorporar dentro de la cultura organizacional aspectos como la difusión de los resultados tanto para externos como para internos, a través de espacios como la página web de la Entidad y la intranet, también permite transparencia en las actuaciones, así como control ciudadano. </t>
  </si>
  <si>
    <t>Lograr incorporar una visión de gestión del conocimiento dentro del esquema estratégico y que oriente las actuaciones a nivel gerencial no ha sido fácil dado que generalmente se priorizan proyectos y acciones de la misionalidad de la Entidad, sin embargo, durante el último año, con el Modelo de Gestión de Iniciativas en su fase de Cierre y Empalme, se le ha dado gran relevancia a la captura y transmisión de información para la siguiente Administración.
Esta es una política que requiere la participación de varios procesos y personas dentro de la organización y por lo tanto implica la definición de acciones colaborativas que pueden afectar el desarrollo de actividades propias de la operación. La cultura de innovación y aprendizaje aún no se encuentra arraigada dentro del personal, por lo cual se requiere la implementación de mecanismos que propicien el interés de los funcionarios en la generación y transmisión de conocimiento útil para la organización.</t>
  </si>
  <si>
    <t>Debe iniciar por el entendimiento de la Entidad a través de la reflexión y usabilidad de la información recopilada en la fase de cierre y empalme de la iniciativa del Modelo de Gestión de Iniciativas. Así mismo, incorporar la gestión del conocimiento y la innovación como un instrumento estratégico para optimizar el desempeño organizacional.
La continuidad de proyectos como la Armonización de Gestión Documental y la Gestión de Servicios Tecnológicos, o implementación de similares, pues son transversales en la gestión de la Entidad y soportan aspectos relevantes dentro de la política como es la generación y producción de conocimiento y la disposición de herramientas para el uso y apropiación.
Debe definir un plan de acción para la vigencia acorde con el programa para la Gestión de Conocimiento y la Innovación y definir un equipo interdisciplinario que se encargue de liderar la implementación, conformado por procesos como Planeación Estratégica, Gestión de Talento Humano, Gestión de Servicio TI y Gestión Documental, dado que son varios los frentes de trabajo dentro de la política que requieren la experticia propia de cada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</si>
</sst>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F800]dddd\,\ mmmm\ dd\,\ yyyy"/>
    <numFmt numFmtId="166" formatCode="_-&quot;$&quot;* #,##0_-;\-&quot;$&quot;* #,##0_-;_-&quot;$&quot;* &quot;-&quot;??_-;_-@_-"/>
  </numFmts>
  <fonts count="13" x14ac:knownFonts="1">
    <font>
      <sz val="11"/>
      <color theme="1"/>
      <name val="Calibri"/>
      <family val="2"/>
      <scheme val="minor"/>
    </font>
    <font>
      <sz val="11"/>
      <color theme="1"/>
      <name val="Calibri"/>
      <family val="2"/>
      <scheme val="minor"/>
    </font>
    <font>
      <b/>
      <sz val="13"/>
      <name val="Calibri"/>
      <family val="2"/>
    </font>
    <font>
      <sz val="12"/>
      <color theme="1"/>
      <name val="Calibri"/>
      <family val="2"/>
    </font>
    <font>
      <b/>
      <sz val="13"/>
      <color rgb="FF000000"/>
      <name val="Calibri"/>
      <family val="2"/>
    </font>
    <font>
      <b/>
      <sz val="13"/>
      <color theme="1"/>
      <name val="Calibri"/>
      <family val="2"/>
    </font>
    <font>
      <b/>
      <sz val="13"/>
      <color theme="0"/>
      <name val="Calibri"/>
      <family val="2"/>
      <scheme val="minor"/>
    </font>
    <font>
      <b/>
      <sz val="13"/>
      <color theme="1"/>
      <name val="Calibri"/>
      <family val="2"/>
      <scheme val="minor"/>
    </font>
    <font>
      <b/>
      <sz val="12"/>
      <color theme="1"/>
      <name val="Calibri"/>
      <family val="2"/>
      <scheme val="minor"/>
    </font>
    <font>
      <sz val="10"/>
      <color theme="1"/>
      <name val="Calibri"/>
      <family val="2"/>
      <scheme val="minor"/>
    </font>
    <font>
      <sz val="10"/>
      <color rgb="FF000000"/>
      <name val="Calibri"/>
      <family val="2"/>
      <scheme val="minor"/>
    </font>
    <font>
      <sz val="10"/>
      <color rgb="FF3C4043"/>
      <name val="Calibri"/>
      <family val="2"/>
      <scheme val="minor"/>
    </font>
    <font>
      <sz val="8"/>
      <color rgb="FF000000"/>
      <name val="Tahoma"/>
      <family val="2"/>
    </font>
  </fonts>
  <fills count="6">
    <fill>
      <patternFill patternType="none"/>
    </fill>
    <fill>
      <patternFill patternType="gray125"/>
    </fill>
    <fill>
      <patternFill patternType="solid">
        <fgColor indexed="65"/>
        <bgColor indexed="64"/>
      </patternFill>
    </fill>
    <fill>
      <patternFill patternType="solid">
        <fgColor theme="3"/>
        <bgColor indexed="64"/>
      </patternFill>
    </fill>
    <fill>
      <patternFill patternType="solid">
        <fgColor rgb="FFFFFFFF"/>
        <bgColor indexed="64"/>
      </patternFill>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7">
    <xf numFmtId="0" fontId="0" fillId="0" borderId="0" xfId="0"/>
    <xf numFmtId="0" fontId="0" fillId="2" borderId="0" xfId="0" applyFill="1"/>
    <xf numFmtId="0" fontId="3" fillId="2" borderId="0" xfId="0" applyFont="1" applyFill="1"/>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166" fontId="9" fillId="0" borderId="5" xfId="1" applyNumberFormat="1" applyFont="1" applyBorder="1" applyAlignment="1">
      <alignment horizontal="center" vertical="center" wrapText="1"/>
    </xf>
    <xf numFmtId="0" fontId="10" fillId="0" borderId="5" xfId="0" applyFont="1" applyBorder="1" applyAlignment="1">
      <alignment vertical="center" wrapText="1"/>
    </xf>
    <xf numFmtId="165" fontId="9" fillId="0" borderId="5" xfId="0" applyNumberFormat="1" applyFont="1" applyBorder="1" applyAlignment="1">
      <alignment horizontal="center" vertical="center" wrapText="1"/>
    </xf>
    <xf numFmtId="14" fontId="9"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0" fillId="4" borderId="5" xfId="0" applyFont="1" applyFill="1" applyBorder="1" applyAlignment="1">
      <alignment horizontal="center" vertical="center" wrapText="1"/>
    </xf>
    <xf numFmtId="14" fontId="9" fillId="0" borderId="5" xfId="0" applyNumberFormat="1" applyFont="1" applyBorder="1" applyAlignment="1">
      <alignment horizontal="center" vertical="center"/>
    </xf>
    <xf numFmtId="0" fontId="9" fillId="0" borderId="5" xfId="0" applyFont="1" applyBorder="1" applyAlignment="1">
      <alignment horizontal="center" vertical="center"/>
    </xf>
    <xf numFmtId="0" fontId="12" fillId="4" borderId="5" xfId="0" applyFont="1" applyFill="1" applyBorder="1" applyAlignment="1">
      <alignment horizontal="center" vertical="center" wrapText="1"/>
    </xf>
    <xf numFmtId="0" fontId="12" fillId="0" borderId="5" xfId="0" applyFont="1" applyBorder="1" applyAlignment="1">
      <alignment vertical="center" wrapText="1"/>
    </xf>
    <xf numFmtId="0" fontId="9" fillId="5" borderId="5" xfId="0" applyFont="1" applyFill="1" applyBorder="1" applyAlignment="1">
      <alignment horizontal="center" vertical="center" wrapText="1"/>
    </xf>
    <xf numFmtId="166" fontId="9" fillId="0" borderId="5" xfId="0" applyNumberFormat="1" applyFont="1" applyBorder="1" applyAlignment="1">
      <alignment horizontal="center"/>
    </xf>
    <xf numFmtId="0" fontId="5"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3" fillId="2" borderId="1"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2" fillId="2" borderId="0" xfId="0" applyFont="1" applyFill="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6" fillId="3" borderId="4"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9" fillId="0" borderId="5" xfId="0" applyFont="1" applyBorder="1" applyAlignment="1">
      <alignment horizontal="center"/>
    </xf>
  </cellXfs>
  <cellStyles count="2">
    <cellStyle name="Moneda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312420</xdr:colOff>
      <xdr:row>1</xdr:row>
      <xdr:rowOff>121920</xdr:rowOff>
    </xdr:to>
    <xdr:sp macro="" textlink="">
      <xdr:nvSpPr>
        <xdr:cNvPr id="2" name="AutoShape 132" descr="Logo agencia">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4709160" y="0"/>
          <a:ext cx="31242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312420</xdr:colOff>
      <xdr:row>1</xdr:row>
      <xdr:rowOff>121920</xdr:rowOff>
    </xdr:to>
    <xdr:sp macro="" textlink="">
      <xdr:nvSpPr>
        <xdr:cNvPr id="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4709160" y="0"/>
          <a:ext cx="31242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312420</xdr:colOff>
      <xdr:row>1</xdr:row>
      <xdr:rowOff>121920</xdr:rowOff>
    </xdr:to>
    <xdr:sp macro="" textlink="">
      <xdr:nvSpPr>
        <xdr:cNvPr id="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4709160" y="0"/>
          <a:ext cx="31242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701040</xdr:colOff>
      <xdr:row>0</xdr:row>
      <xdr:rowOff>0</xdr:rowOff>
    </xdr:from>
    <xdr:to>
      <xdr:col>2</xdr:col>
      <xdr:colOff>814705</xdr:colOff>
      <xdr:row>4</xdr:row>
      <xdr:rowOff>91440</xdr:rowOff>
    </xdr:to>
    <xdr:pic>
      <xdr:nvPicPr>
        <xdr:cNvPr id="5" name="Picture 1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1040" y="0"/>
          <a:ext cx="182118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6:I14"/>
  <sheetViews>
    <sheetView view="pageBreakPreview" zoomScale="60" zoomScaleNormal="100" workbookViewId="0">
      <selection activeCell="B6" sqref="B6:I14"/>
    </sheetView>
  </sheetViews>
  <sheetFormatPr baseColWidth="10" defaultColWidth="11.42578125" defaultRowHeight="15" x14ac:dyDescent="0.25"/>
  <cols>
    <col min="1" max="1" width="6.7109375" style="1" customWidth="1"/>
    <col min="2" max="4" width="14.28515625" style="1" customWidth="1"/>
    <col min="5" max="9" width="19.85546875" style="1" customWidth="1"/>
    <col min="10" max="16384" width="11.42578125" style="1"/>
  </cols>
  <sheetData>
    <row r="6" spans="2:9" ht="17.25" x14ac:dyDescent="0.25">
      <c r="B6" s="27" t="s">
        <v>12</v>
      </c>
      <c r="C6" s="27"/>
      <c r="D6" s="27"/>
      <c r="E6" s="27"/>
      <c r="F6" s="27"/>
      <c r="G6" s="27"/>
      <c r="H6" s="27"/>
      <c r="I6" s="27"/>
    </row>
    <row r="8" spans="2:9" ht="15.75" x14ac:dyDescent="0.25">
      <c r="B8" s="2"/>
      <c r="C8" s="2"/>
      <c r="D8" s="2"/>
      <c r="E8" s="2"/>
      <c r="F8" s="2"/>
      <c r="G8" s="2"/>
      <c r="H8" s="2"/>
      <c r="I8" s="2"/>
    </row>
    <row r="9" spans="2:9" ht="17.25" x14ac:dyDescent="0.3">
      <c r="B9" s="28" t="s">
        <v>0</v>
      </c>
      <c r="C9" s="29"/>
      <c r="D9" s="30"/>
      <c r="E9" s="31" t="s">
        <v>1</v>
      </c>
      <c r="F9" s="32"/>
      <c r="G9" s="32"/>
      <c r="H9" s="32"/>
      <c r="I9" s="33"/>
    </row>
    <row r="10" spans="2:9" ht="260.25" customHeight="1" x14ac:dyDescent="0.25">
      <c r="B10" s="18" t="s">
        <v>13</v>
      </c>
      <c r="C10" s="19"/>
      <c r="D10" s="20"/>
      <c r="E10" s="21" t="s">
        <v>65</v>
      </c>
      <c r="F10" s="22"/>
      <c r="G10" s="22"/>
      <c r="H10" s="22"/>
      <c r="I10" s="23"/>
    </row>
    <row r="11" spans="2:9" ht="84" customHeight="1" x14ac:dyDescent="0.25">
      <c r="B11" s="24" t="s">
        <v>14</v>
      </c>
      <c r="C11" s="25"/>
      <c r="D11" s="26"/>
      <c r="E11" s="21" t="s">
        <v>17</v>
      </c>
      <c r="F11" s="22"/>
      <c r="G11" s="22"/>
      <c r="H11" s="22"/>
      <c r="I11" s="23"/>
    </row>
    <row r="12" spans="2:9" ht="251.25" customHeight="1" x14ac:dyDescent="0.25">
      <c r="B12" s="18" t="s">
        <v>2</v>
      </c>
      <c r="C12" s="19"/>
      <c r="D12" s="20"/>
      <c r="E12" s="21" t="s">
        <v>62</v>
      </c>
      <c r="F12" s="22"/>
      <c r="G12" s="22"/>
      <c r="H12" s="22"/>
      <c r="I12" s="23"/>
    </row>
    <row r="13" spans="2:9" ht="187.5" customHeight="1" x14ac:dyDescent="0.25">
      <c r="B13" s="18" t="s">
        <v>15</v>
      </c>
      <c r="C13" s="19"/>
      <c r="D13" s="20"/>
      <c r="E13" s="21" t="s">
        <v>63</v>
      </c>
      <c r="F13" s="22"/>
      <c r="G13" s="22"/>
      <c r="H13" s="22"/>
      <c r="I13" s="23"/>
    </row>
    <row r="14" spans="2:9" ht="196.5" customHeight="1" x14ac:dyDescent="0.25">
      <c r="B14" s="18" t="s">
        <v>16</v>
      </c>
      <c r="C14" s="19"/>
      <c r="D14" s="20"/>
      <c r="E14" s="21" t="s">
        <v>64</v>
      </c>
      <c r="F14" s="22"/>
      <c r="G14" s="22"/>
      <c r="H14" s="22"/>
      <c r="I14" s="23"/>
    </row>
  </sheetData>
  <mergeCells count="13">
    <mergeCell ref="B11:D11"/>
    <mergeCell ref="E11:I11"/>
    <mergeCell ref="B6:I6"/>
    <mergeCell ref="B9:D9"/>
    <mergeCell ref="E9:I9"/>
    <mergeCell ref="B10:D10"/>
    <mergeCell ref="E10:I10"/>
    <mergeCell ref="B12:D12"/>
    <mergeCell ref="E12:I12"/>
    <mergeCell ref="B13:D13"/>
    <mergeCell ref="E13:I13"/>
    <mergeCell ref="B14:D14"/>
    <mergeCell ref="E14:I14"/>
  </mergeCells>
  <pageMargins left="0.7" right="0.7" top="0.75" bottom="0.75" header="0.3" footer="0.3"/>
  <pageSetup scale="6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22"/>
  <sheetViews>
    <sheetView tabSelected="1" topLeftCell="B19" workbookViewId="0">
      <selection activeCell="F25" sqref="F25"/>
    </sheetView>
  </sheetViews>
  <sheetFormatPr baseColWidth="10" defaultRowHeight="15" x14ac:dyDescent="0.25"/>
  <cols>
    <col min="1" max="8" width="25.5703125" customWidth="1"/>
    <col min="257" max="264" width="25.5703125" customWidth="1"/>
    <col min="513" max="520" width="25.5703125" customWidth="1"/>
    <col min="769" max="776" width="25.5703125" customWidth="1"/>
    <col min="1025" max="1032" width="25.5703125" customWidth="1"/>
    <col min="1281" max="1288" width="25.5703125" customWidth="1"/>
    <col min="1537" max="1544" width="25.5703125" customWidth="1"/>
    <col min="1793" max="1800" width="25.5703125" customWidth="1"/>
    <col min="2049" max="2056" width="25.5703125" customWidth="1"/>
    <col min="2305" max="2312" width="25.5703125" customWidth="1"/>
    <col min="2561" max="2568" width="25.5703125" customWidth="1"/>
    <col min="2817" max="2824" width="25.5703125" customWidth="1"/>
    <col min="3073" max="3080" width="25.5703125" customWidth="1"/>
    <col min="3329" max="3336" width="25.5703125" customWidth="1"/>
    <col min="3585" max="3592" width="25.5703125" customWidth="1"/>
    <col min="3841" max="3848" width="25.5703125" customWidth="1"/>
    <col min="4097" max="4104" width="25.5703125" customWidth="1"/>
    <col min="4353" max="4360" width="25.5703125" customWidth="1"/>
    <col min="4609" max="4616" width="25.5703125" customWidth="1"/>
    <col min="4865" max="4872" width="25.5703125" customWidth="1"/>
    <col min="5121" max="5128" width="25.5703125" customWidth="1"/>
    <col min="5377" max="5384" width="25.5703125" customWidth="1"/>
    <col min="5633" max="5640" width="25.5703125" customWidth="1"/>
    <col min="5889" max="5896" width="25.5703125" customWidth="1"/>
    <col min="6145" max="6152" width="25.5703125" customWidth="1"/>
    <col min="6401" max="6408" width="25.5703125" customWidth="1"/>
    <col min="6657" max="6664" width="25.5703125" customWidth="1"/>
    <col min="6913" max="6920" width="25.5703125" customWidth="1"/>
    <col min="7169" max="7176" width="25.5703125" customWidth="1"/>
    <col min="7425" max="7432" width="25.5703125" customWidth="1"/>
    <col min="7681" max="7688" width="25.5703125" customWidth="1"/>
    <col min="7937" max="7944" width="25.5703125" customWidth="1"/>
    <col min="8193" max="8200" width="25.5703125" customWidth="1"/>
    <col min="8449" max="8456" width="25.5703125" customWidth="1"/>
    <col min="8705" max="8712" width="25.5703125" customWidth="1"/>
    <col min="8961" max="8968" width="25.5703125" customWidth="1"/>
    <col min="9217" max="9224" width="25.5703125" customWidth="1"/>
    <col min="9473" max="9480" width="25.5703125" customWidth="1"/>
    <col min="9729" max="9736" width="25.5703125" customWidth="1"/>
    <col min="9985" max="9992" width="25.5703125" customWidth="1"/>
    <col min="10241" max="10248" width="25.5703125" customWidth="1"/>
    <col min="10497" max="10504" width="25.5703125" customWidth="1"/>
    <col min="10753" max="10760" width="25.5703125" customWidth="1"/>
    <col min="11009" max="11016" width="25.5703125" customWidth="1"/>
    <col min="11265" max="11272" width="25.5703125" customWidth="1"/>
    <col min="11521" max="11528" width="25.5703125" customWidth="1"/>
    <col min="11777" max="11784" width="25.5703125" customWidth="1"/>
    <col min="12033" max="12040" width="25.5703125" customWidth="1"/>
    <col min="12289" max="12296" width="25.5703125" customWidth="1"/>
    <col min="12545" max="12552" width="25.5703125" customWidth="1"/>
    <col min="12801" max="12808" width="25.5703125" customWidth="1"/>
    <col min="13057" max="13064" width="25.5703125" customWidth="1"/>
    <col min="13313" max="13320" width="25.5703125" customWidth="1"/>
    <col min="13569" max="13576" width="25.5703125" customWidth="1"/>
    <col min="13825" max="13832" width="25.5703125" customWidth="1"/>
    <col min="14081" max="14088" width="25.5703125" customWidth="1"/>
    <col min="14337" max="14344" width="25.5703125" customWidth="1"/>
    <col min="14593" max="14600" width="25.5703125" customWidth="1"/>
    <col min="14849" max="14856" width="25.5703125" customWidth="1"/>
    <col min="15105" max="15112" width="25.5703125" customWidth="1"/>
    <col min="15361" max="15368" width="25.5703125" customWidth="1"/>
    <col min="15617" max="15624" width="25.5703125" customWidth="1"/>
    <col min="15873" max="15880" width="25.5703125" customWidth="1"/>
    <col min="16129" max="16136" width="25.5703125" customWidth="1"/>
  </cols>
  <sheetData>
    <row r="2" spans="1:8" ht="17.25" x14ac:dyDescent="0.25">
      <c r="A2" s="34" t="s">
        <v>3</v>
      </c>
      <c r="B2" s="35"/>
      <c r="C2" s="35"/>
      <c r="D2" s="35"/>
      <c r="E2" s="35"/>
      <c r="F2" s="35"/>
      <c r="G2" s="35"/>
      <c r="H2" s="35"/>
    </row>
    <row r="3" spans="1:8" ht="34.5" x14ac:dyDescent="0.25">
      <c r="A3" s="3" t="s">
        <v>4</v>
      </c>
      <c r="B3" s="3" t="s">
        <v>5</v>
      </c>
      <c r="C3" s="4" t="s">
        <v>6</v>
      </c>
      <c r="D3" s="4" t="s">
        <v>7</v>
      </c>
      <c r="E3" s="4" t="s">
        <v>8</v>
      </c>
      <c r="F3" s="4" t="s">
        <v>9</v>
      </c>
      <c r="G3" s="4" t="s">
        <v>10</v>
      </c>
      <c r="H3" s="4" t="s">
        <v>11</v>
      </c>
    </row>
    <row r="4" spans="1:8" ht="51" x14ac:dyDescent="0.25">
      <c r="A4" s="7" t="s">
        <v>18</v>
      </c>
      <c r="B4" s="8" t="s">
        <v>19</v>
      </c>
      <c r="C4" s="9">
        <v>43497</v>
      </c>
      <c r="D4" s="9">
        <v>43497</v>
      </c>
      <c r="E4" s="5" t="s">
        <v>20</v>
      </c>
      <c r="F4" s="5">
        <v>37</v>
      </c>
      <c r="G4" s="5">
        <v>0</v>
      </c>
      <c r="H4" s="6">
        <v>0</v>
      </c>
    </row>
    <row r="5" spans="1:8" x14ac:dyDescent="0.25">
      <c r="A5" s="5" t="s">
        <v>21</v>
      </c>
      <c r="B5" s="8" t="s">
        <v>22</v>
      </c>
      <c r="C5" s="9">
        <v>43502</v>
      </c>
      <c r="D5" s="9">
        <v>43502</v>
      </c>
      <c r="E5" s="5" t="s">
        <v>20</v>
      </c>
      <c r="F5" s="5">
        <v>42</v>
      </c>
      <c r="G5" s="5">
        <v>34</v>
      </c>
      <c r="H5" s="6">
        <v>0</v>
      </c>
    </row>
    <row r="6" spans="1:8" ht="51" x14ac:dyDescent="0.25">
      <c r="A6" s="10" t="s">
        <v>23</v>
      </c>
      <c r="B6" s="8" t="s">
        <v>24</v>
      </c>
      <c r="C6" s="9">
        <v>43509</v>
      </c>
      <c r="D6" s="9">
        <v>43509</v>
      </c>
      <c r="E6" s="5" t="s">
        <v>25</v>
      </c>
      <c r="F6" s="5">
        <v>3</v>
      </c>
      <c r="G6" s="5">
        <v>7</v>
      </c>
      <c r="H6" s="6">
        <v>0</v>
      </c>
    </row>
    <row r="7" spans="1:8" ht="51" x14ac:dyDescent="0.25">
      <c r="A7" s="11" t="s">
        <v>26</v>
      </c>
      <c r="B7" s="8" t="s">
        <v>27</v>
      </c>
      <c r="C7" s="9">
        <v>43531</v>
      </c>
      <c r="D7" s="9">
        <v>43533</v>
      </c>
      <c r="E7" s="5" t="s">
        <v>28</v>
      </c>
      <c r="F7" s="5">
        <v>3</v>
      </c>
      <c r="G7" s="5">
        <v>0</v>
      </c>
      <c r="H7" s="6">
        <v>3990000</v>
      </c>
    </row>
    <row r="8" spans="1:8" ht="51" x14ac:dyDescent="0.25">
      <c r="A8" s="11" t="s">
        <v>29</v>
      </c>
      <c r="B8" s="11" t="s">
        <v>30</v>
      </c>
      <c r="C8" s="9">
        <v>43531</v>
      </c>
      <c r="D8" s="9">
        <v>43531</v>
      </c>
      <c r="E8" s="5" t="s">
        <v>20</v>
      </c>
      <c r="F8" s="5">
        <v>10</v>
      </c>
      <c r="G8" s="5">
        <v>8</v>
      </c>
      <c r="H8" s="6">
        <v>0</v>
      </c>
    </row>
    <row r="9" spans="1:8" ht="76.5" x14ac:dyDescent="0.25">
      <c r="A9" s="11" t="s">
        <v>31</v>
      </c>
      <c r="B9" s="8" t="s">
        <v>32</v>
      </c>
      <c r="C9" s="9">
        <v>43544</v>
      </c>
      <c r="D9" s="9">
        <v>43546</v>
      </c>
      <c r="E9" s="5" t="s">
        <v>28</v>
      </c>
      <c r="F9" s="5">
        <v>3</v>
      </c>
      <c r="G9" s="5">
        <v>0</v>
      </c>
      <c r="H9" s="6">
        <v>3690000</v>
      </c>
    </row>
    <row r="10" spans="1:8" ht="76.5" x14ac:dyDescent="0.25">
      <c r="A10" s="5" t="s">
        <v>33</v>
      </c>
      <c r="B10" s="8" t="s">
        <v>34</v>
      </c>
      <c r="C10" s="12">
        <v>43539</v>
      </c>
      <c r="D10" s="12">
        <v>43539</v>
      </c>
      <c r="E10" s="5" t="s">
        <v>35</v>
      </c>
      <c r="F10" s="13">
        <v>41</v>
      </c>
      <c r="G10" s="13">
        <v>74</v>
      </c>
      <c r="H10" s="6">
        <v>0</v>
      </c>
    </row>
    <row r="11" spans="1:8" ht="51" x14ac:dyDescent="0.25">
      <c r="A11" s="5" t="s">
        <v>36</v>
      </c>
      <c r="B11" s="8" t="s">
        <v>37</v>
      </c>
      <c r="C11" s="12">
        <v>43585</v>
      </c>
      <c r="D11" s="12">
        <v>43585</v>
      </c>
      <c r="E11" s="5" t="s">
        <v>38</v>
      </c>
      <c r="F11" s="13">
        <v>56</v>
      </c>
      <c r="G11" s="13">
        <v>53</v>
      </c>
      <c r="H11" s="6">
        <v>0</v>
      </c>
    </row>
    <row r="12" spans="1:8" ht="25.5" x14ac:dyDescent="0.25">
      <c r="A12" s="5" t="s">
        <v>39</v>
      </c>
      <c r="B12" s="8" t="s">
        <v>40</v>
      </c>
      <c r="C12" s="12">
        <v>43567</v>
      </c>
      <c r="D12" s="12">
        <v>43567</v>
      </c>
      <c r="E12" s="13" t="s">
        <v>41</v>
      </c>
      <c r="F12" s="13">
        <v>11</v>
      </c>
      <c r="G12" s="13">
        <v>13</v>
      </c>
      <c r="H12" s="6">
        <v>0</v>
      </c>
    </row>
    <row r="13" spans="1:8" ht="76.5" x14ac:dyDescent="0.25">
      <c r="A13" s="5" t="s">
        <v>42</v>
      </c>
      <c r="B13" s="8" t="s">
        <v>43</v>
      </c>
      <c r="C13" s="12">
        <v>43567</v>
      </c>
      <c r="D13" s="12">
        <v>43567</v>
      </c>
      <c r="E13" s="13" t="s">
        <v>41</v>
      </c>
      <c r="F13" s="13">
        <v>11</v>
      </c>
      <c r="G13" s="13">
        <v>11</v>
      </c>
      <c r="H13" s="6">
        <v>0</v>
      </c>
    </row>
    <row r="14" spans="1:8" ht="38.25" x14ac:dyDescent="0.25">
      <c r="A14" s="5" t="s">
        <v>44</v>
      </c>
      <c r="B14" s="8" t="s">
        <v>45</v>
      </c>
      <c r="C14" s="12">
        <v>43560</v>
      </c>
      <c r="D14" s="12">
        <v>43560</v>
      </c>
      <c r="E14" s="13" t="s">
        <v>41</v>
      </c>
      <c r="F14" s="13">
        <v>33</v>
      </c>
      <c r="G14" s="13">
        <v>25</v>
      </c>
      <c r="H14" s="6">
        <v>0</v>
      </c>
    </row>
    <row r="15" spans="1:8" ht="38.25" x14ac:dyDescent="0.25">
      <c r="A15" s="5" t="s">
        <v>46</v>
      </c>
      <c r="B15" s="8" t="s">
        <v>47</v>
      </c>
      <c r="C15" s="12">
        <v>43608</v>
      </c>
      <c r="D15" s="12">
        <v>43608</v>
      </c>
      <c r="E15" s="13" t="s">
        <v>48</v>
      </c>
      <c r="F15" s="13">
        <v>1</v>
      </c>
      <c r="G15" s="13">
        <v>2</v>
      </c>
      <c r="H15" s="6">
        <v>0</v>
      </c>
    </row>
    <row r="16" spans="1:8" ht="76.5" x14ac:dyDescent="0.25">
      <c r="A16" s="11" t="s">
        <v>49</v>
      </c>
      <c r="B16" s="8" t="s">
        <v>50</v>
      </c>
      <c r="C16" s="12">
        <v>43601</v>
      </c>
      <c r="D16" s="12">
        <v>43602</v>
      </c>
      <c r="E16" s="13" t="s">
        <v>28</v>
      </c>
      <c r="F16" s="13">
        <v>2</v>
      </c>
      <c r="G16" s="13">
        <v>0</v>
      </c>
      <c r="H16" s="6">
        <v>2460000</v>
      </c>
    </row>
    <row r="17" spans="1:8" ht="63.75" x14ac:dyDescent="0.25">
      <c r="A17" s="5" t="s">
        <v>51</v>
      </c>
      <c r="B17" s="8" t="s">
        <v>52</v>
      </c>
      <c r="C17" s="12">
        <v>43600</v>
      </c>
      <c r="D17" s="12">
        <v>43600</v>
      </c>
      <c r="E17" s="13" t="s">
        <v>53</v>
      </c>
      <c r="F17" s="13">
        <v>42</v>
      </c>
      <c r="G17" s="13">
        <v>15</v>
      </c>
      <c r="H17" s="6">
        <v>0</v>
      </c>
    </row>
    <row r="18" spans="1:8" ht="25.5" x14ac:dyDescent="0.25">
      <c r="A18" s="5" t="s">
        <v>54</v>
      </c>
      <c r="B18" s="8" t="s">
        <v>55</v>
      </c>
      <c r="C18" s="12">
        <v>43612</v>
      </c>
      <c r="D18" s="12">
        <v>43612</v>
      </c>
      <c r="E18" s="13" t="s">
        <v>41</v>
      </c>
      <c r="F18" s="13">
        <v>14</v>
      </c>
      <c r="G18" s="13">
        <v>23</v>
      </c>
      <c r="H18" s="6">
        <v>0</v>
      </c>
    </row>
    <row r="19" spans="1:8" ht="63.75" x14ac:dyDescent="0.25">
      <c r="A19" s="5" t="s">
        <v>56</v>
      </c>
      <c r="B19" s="8" t="s">
        <v>57</v>
      </c>
      <c r="C19" s="12">
        <v>43635</v>
      </c>
      <c r="D19" s="12">
        <v>43635</v>
      </c>
      <c r="E19" s="13" t="s">
        <v>41</v>
      </c>
      <c r="F19" s="13">
        <v>13</v>
      </c>
      <c r="G19" s="13">
        <v>19</v>
      </c>
      <c r="H19" s="6">
        <v>0</v>
      </c>
    </row>
    <row r="20" spans="1:8" ht="63.75" x14ac:dyDescent="0.25">
      <c r="A20" s="5" t="s">
        <v>58</v>
      </c>
      <c r="B20" s="8" t="s">
        <v>59</v>
      </c>
      <c r="C20" s="12">
        <v>43674</v>
      </c>
      <c r="D20" s="12">
        <v>43674</v>
      </c>
      <c r="E20" s="13" t="s">
        <v>41</v>
      </c>
      <c r="F20" s="13">
        <v>5</v>
      </c>
      <c r="G20" s="13">
        <v>21</v>
      </c>
      <c r="H20" s="6">
        <v>0</v>
      </c>
    </row>
    <row r="21" spans="1:8" ht="63" x14ac:dyDescent="0.25">
      <c r="A21" s="14" t="s">
        <v>60</v>
      </c>
      <c r="B21" s="15" t="s">
        <v>61</v>
      </c>
      <c r="C21" s="12">
        <v>43628</v>
      </c>
      <c r="D21" s="12">
        <v>43629</v>
      </c>
      <c r="E21" s="13" t="s">
        <v>28</v>
      </c>
      <c r="F21" s="13">
        <v>2</v>
      </c>
      <c r="G21" s="13">
        <v>0</v>
      </c>
      <c r="H21" s="6">
        <v>2260000</v>
      </c>
    </row>
    <row r="22" spans="1:8" x14ac:dyDescent="0.25">
      <c r="A22" s="16"/>
      <c r="B22" s="36"/>
      <c r="C22" s="36"/>
      <c r="D22" s="36"/>
      <c r="E22" s="36"/>
      <c r="F22" s="13"/>
      <c r="G22" s="13"/>
      <c r="H22" s="17">
        <f>SUM(H4:H21)</f>
        <v>12400000</v>
      </c>
    </row>
  </sheetData>
  <mergeCells count="2">
    <mergeCell ref="A2:H2"/>
    <mergeCell ref="B22:E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Preguntas Estratégicas</vt:lpstr>
      <vt:lpstr>Gestión del conocimiento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2019-12-04T19:58:08Z</dcterms:modified>
</cp:coreProperties>
</file>