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2CDACF29-97D4-4645-82B1-E7B2F57041F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 ANTICORRUPCION" sheetId="2" r:id="rId1"/>
    <sheet name="MAPA RIESGOS CORRUPC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E14" i="3"/>
  <c r="D21" i="3"/>
  <c r="E21" i="3"/>
  <c r="E22" i="3" s="1"/>
  <c r="D19" i="2"/>
  <c r="D21" i="2" s="1"/>
  <c r="E19" i="2"/>
  <c r="E21" i="2" s="1"/>
  <c r="D31" i="2"/>
  <c r="E31" i="2"/>
  <c r="D39" i="2"/>
  <c r="D41" i="2" s="1"/>
  <c r="E39" i="2"/>
  <c r="E41" i="2" s="1"/>
  <c r="D22" i="3" l="1"/>
  <c r="F19" i="2"/>
</calcChain>
</file>

<file path=xl/sharedStrings.xml><?xml version="1.0" encoding="utf-8"?>
<sst xmlns="http://schemas.openxmlformats.org/spreadsheetml/2006/main" count="88" uniqueCount="49">
  <si>
    <t xml:space="preserve">TOTAL </t>
  </si>
  <si>
    <t>Subtotal (sumatoria de calificación por criterio)</t>
  </si>
  <si>
    <t>La entidad realizó informe de seguimiento al Plan Anticorrupción y de Atención al Ciudadano en a 2019.</t>
  </si>
  <si>
    <t>La entidad realizó informe de seguimiento al Plan Anticorrupción y de Atención al Ciudadano en a 2018.</t>
  </si>
  <si>
    <t>La entidad realizó informe de seguimiento al Plan Anticorrupción y de Atención al Ciudadano en a 2017.</t>
  </si>
  <si>
    <t>NO</t>
  </si>
  <si>
    <t xml:space="preserve">SI </t>
  </si>
  <si>
    <t>INDIQUE EL SITIO EN EL CUAL SE ENCUENTRA LA INFORMACIÓN EN MEDIO MAGNÉTICO O FÍSICO.</t>
  </si>
  <si>
    <t>LISTA DE CHEQUEO INFORMACIÓN</t>
  </si>
  <si>
    <t>Dimensión
3. Seguimiento y control adelantado por la Oficina de Control Interno, o quien haga sus veces</t>
  </si>
  <si>
    <t>COMPONENTE 3: SEGUIMIENTO DEL PLAN ANTICORRUPCIÓN Y DE ATENCIÓN AL CIUDADANO</t>
  </si>
  <si>
    <t>La entidad realizó socialización del Plan Anticorrupción y de Atención al Ciudadano a sus funcionarios durante la vigencia 2019.</t>
  </si>
  <si>
    <t>La entidad realizó socialización del Plan Anticorrupción y de Atención al Ciudadano a sus funcionarios durante la vigencia 2018.</t>
  </si>
  <si>
    <t>La entidad realizó socialización a la ciudadanìa del Plan Anticorrupción y de Atención al Ciudadano durante la vigencia 2019.</t>
  </si>
  <si>
    <t>La entidad realizó socialización a la ciudadanìa del Plan Anticorrupción y de Atención al Ciudadano durante la vigencia 2018.</t>
  </si>
  <si>
    <t xml:space="preserve">Dimensión
2.1 Socialización del Plan Anticorrupción </t>
  </si>
  <si>
    <t xml:space="preserve">COMPONENTE 2  SOCIALIZACIÓN DEL PLAN ANTICORRUPCIÓN Y DE ATENCIÓN AL CIUDADANO </t>
  </si>
  <si>
    <t>En el Plan Anticorrupción y de Atención al Ciudadano de la vigencia 2019, se incluyeron los mecanismos para mejorar la atención al ciudadano.</t>
  </si>
  <si>
    <t>En el Plan Anticorrupción y de Atención al Ciudadano de la vigencia 2019, se incluyó la estretegia de Rendición de Cuentas</t>
  </si>
  <si>
    <t xml:space="preserve">En el Plan Anticorrupción y de Atención al Ciudadano de la vigencia 2019, se incluyó la Estrategia Anti trámites. </t>
  </si>
  <si>
    <t xml:space="preserve">En el Plan Anticorrupción y de Atención al Ciudadano de la vigencia 2019, se incluyó el Mapa de Riesgos de Corrupción. </t>
  </si>
  <si>
    <t>Le entidad elaboró y publicó el Plan Anticorrupción y de Atención al Ciudadano de la vigencia 2019.</t>
  </si>
  <si>
    <t xml:space="preserve">Dimensión
1.1 Elaboración y Publicación del Plan Anticorrupción y de Atención al Ciudadano
</t>
  </si>
  <si>
    <r>
      <t xml:space="preserve">COMPONENTE 1 ELABORACIÓN Y COMPONENTES DEL PLAN ANTICORRUPCIÓN Y DE ATENCIÓN AL CIUDADANO
</t>
    </r>
    <r>
      <rPr>
        <i/>
        <sz val="14"/>
        <color theme="1"/>
        <rFont val="Calibri"/>
        <family val="2"/>
        <scheme val="minor"/>
      </rPr>
      <t>(Se refiere a las acciones realizadas anualmente por la entidad para elaborar la estrategia de lucha contra la corrupción y de atención al  ciudadano)</t>
    </r>
  </si>
  <si>
    <t>ENTIDAD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</si>
  <si>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</si>
  <si>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2016 y 2019.
</t>
    </r>
  </si>
  <si>
    <t>LISTA DEL CHEQUEO SOBRE EL ESTADO  DEL PLAN ANTICORRUPCIÓN Y DE ATENCIÓN AL CIUDADANO</t>
  </si>
  <si>
    <t>Seguimiento al Mapa de Riesgos de Corrupción en 2019.</t>
  </si>
  <si>
    <t>Seguimiento al Mapa de Riesgos de Corrupción en 2018.</t>
  </si>
  <si>
    <t>Dimensión
4. Seguimiento y control adelantado por la Oficina de Control Interno, o quien haga sus veces</t>
  </si>
  <si>
    <t>COMPONENTE 2: SEGUIMIENTO AL MAPA DE RIESGOS DE CORRUPCIÓN</t>
  </si>
  <si>
    <t>¿Durante el periodo 2017 - 2019, la entidad realizó controles para minimizar los riesgos de corrupción?</t>
  </si>
  <si>
    <t>¿Durante el periodo 2017 a 2019, la entidad identificó riesgos de corrupción?</t>
  </si>
  <si>
    <t>Dimensión
1.1 Riesgos de corrupción de la Entidad</t>
  </si>
  <si>
    <t>COMPONENTE 1 IDENTIFICACIÓN Y CONTROL DE RIESGOS DE CORRUPCIÓN IDENTIFICADOS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</si>
  <si>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Mapa de Riesgos de Corrupción.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</si>
  <si>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en el  componente del  Mapa de Riesgos de Corrupción, a través de una lista de chequeo de entrega de documentos e informes que describen lo realizado del Mapa de Riesgos de Corrupción durante el periodo 2016 y 2019.
</t>
    </r>
  </si>
  <si>
    <t>LISTA DEL CHEQUEO SOBRE EL ESTADO DEL MAPA DE RIESGOS DE CORRUPCIÓN</t>
  </si>
  <si>
    <t>Fondo de Prestaciones Económicas, Cesantías y Pensiones - FONCEP</t>
  </si>
  <si>
    <t>2.1 - Publicación int - ext 2018</t>
  </si>
  <si>
    <t>2.1 - Publicación int - ext 2019</t>
  </si>
  <si>
    <t>Seguimiento al Mapa de Riesgos de Corrupción en  2017.</t>
  </si>
  <si>
    <t>RUBÉN GUILLERMO JUNCA MEJÍA</t>
  </si>
  <si>
    <t>DIRECTOR</t>
  </si>
  <si>
    <t>http://www.foncep.gov.co/transparencia/planeacion/planes/plan-anticorrupcion-atencion-ciudadano</t>
  </si>
  <si>
    <t>http://www.foncep.gov.co/transparencia/planeacion/planes/plan-anticorrupcion-atencion-ciudadano
http://www.foncep.gov.co/transparencia/planeacion/planes/estrategia-racionalizacion-tramites-2019-v2</t>
  </si>
  <si>
    <t>http://www.foncep.gov.co/transparencia/planeacion/planes/plan-anticorrupcion-atencion-ciudadano
http://www.foncep.gov.co/sites/default/files/planeacion/plan_de_participacion_ciudadana_y_rendicion_de_cuentas.pdf</t>
  </si>
  <si>
    <t>Vbno Comunicaciones - 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</si>
</sst>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2.1"/>
      <color theme="10"/>
      <name val="Calibri"/>
      <family val="2"/>
    </font>
    <font>
      <b/>
      <i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3" borderId="4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0" fontId="11" fillId="0" borderId="12" xfId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38" xfId="0" applyFont="1" applyFill="1" applyBorder="1" applyAlignment="1" applyProtection="1">
      <alignment horizontal="center"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27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3" borderId="4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left" vertical="center" wrapText="1"/>
    </xf>
    <xf numFmtId="0" fontId="16" fillId="0" borderId="0" xfId="0" applyFont="1"/>
    <xf numFmtId="0" fontId="0" fillId="0" borderId="49" xfId="0" applyBorder="1"/>
    <xf numFmtId="49" fontId="11" fillId="0" borderId="12" xfId="1" applyNumberForma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140493</xdr:colOff>
      <xdr:row>0</xdr:row>
      <xdr:rowOff>52387</xdr:rowOff>
    </xdr:from>
    <xdr:to>
      <xdr:col>2</xdr:col>
      <xdr:colOff>1388268</xdr:colOff>
      <xdr:row>1</xdr:row>
      <xdr:rowOff>388619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9C748DA0-2D6E-4739-B3B0-1460F5B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" y="52387"/>
          <a:ext cx="1795463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foncep.gov.co/sites/default/files/planeacion/plan_de_participacion_ciudadana_y_rendicion_de_cuentas.pdf" TargetMode="External"/><Relationship Id="rId7" Type="http://schemas.openxmlformats.org/officeDocument/2006/relationships/hyperlink" Target="http://www.foncep.gov.co/transparencia/planeacion/planes/plan-anticorrupcion-atencion-ciudadano" TargetMode="External"/><Relationship Id="rId2" Type="http://schemas.openxmlformats.org/officeDocument/2006/relationships/hyperlink" Target="http://www.foncep.gov.co/transparencia/planeacion/planes/plan-anticorrupcion-atencion-ciudadano" TargetMode="External"/><Relationship Id="rId1" Type="http://schemas.openxmlformats.org/officeDocument/2006/relationships/hyperlink" Target="http://www.foncep.gov.co/transparencia/planeacion/planes/plan-anticorrupcion-atencion-ciudadano" TargetMode="External"/><Relationship Id="rId6" Type="http://schemas.openxmlformats.org/officeDocument/2006/relationships/hyperlink" Target="http://www.foncep.gov.co/transparencia/planeacion/planes/plan-anticorrupcion-atencion-ciudadano" TargetMode="External"/><Relationship Id="rId5" Type="http://schemas.openxmlformats.org/officeDocument/2006/relationships/hyperlink" Target="http://www.foncep.gov.co/transparencia/planeacion/planes/plan-anticorrupcion-atencion-ciudadano" TargetMode="External"/><Relationship Id="rId4" Type="http://schemas.openxmlformats.org/officeDocument/2006/relationships/hyperlink" Target="http://www.foncep.gov.co/sites/default/files/planeacion/plan_de_participacion_ciudadana_y_rendicion_de_cuentas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ncep.gov.co/transparencia/planeacion/planes/plan-anticorrupcion-atencion-ciudadano" TargetMode="External"/><Relationship Id="rId2" Type="http://schemas.openxmlformats.org/officeDocument/2006/relationships/hyperlink" Target="http://www.foncep.gov.co/transparencia/planeacion/planes/plan-anticorrupcion-atencion-ciudadano" TargetMode="External"/><Relationship Id="rId1" Type="http://schemas.openxmlformats.org/officeDocument/2006/relationships/hyperlink" Target="http://www.foncep.gov.co/transparencia/planeacion/planes/plan-anticorrupcion-atencion-ciudadano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foncep.gov.co/transparencia/planeacion/planes/plan-anticorrupcion-atencion-ciudadano" TargetMode="External"/><Relationship Id="rId4" Type="http://schemas.openxmlformats.org/officeDocument/2006/relationships/hyperlink" Target="http://www.foncep.gov.co/transparencia/planeacion/planes/plan-anticorrupcion-atencion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opLeftCell="A47" zoomScale="80" zoomScaleNormal="80" workbookViewId="0">
      <selection activeCell="F1" sqref="A1:F51"/>
    </sheetView>
  </sheetViews>
  <sheetFormatPr baseColWidth="10" defaultColWidth="11.42578125" defaultRowHeight="15" x14ac:dyDescent="0.25"/>
  <cols>
    <col min="1" max="2" width="4.140625" style="1" customWidth="1"/>
    <col min="3" max="3" width="52.5703125" style="1" customWidth="1"/>
    <col min="4" max="4" width="17.42578125" style="3" customWidth="1"/>
    <col min="5" max="5" width="17" style="3" customWidth="1"/>
    <col min="6" max="6" width="55" style="2" customWidth="1"/>
    <col min="7" max="16384" width="11.42578125" style="1"/>
  </cols>
  <sheetData>
    <row r="1" spans="1:18" s="27" customFormat="1" ht="39" customHeight="1" x14ac:dyDescent="0.3">
      <c r="D1" s="28"/>
      <c r="E1" s="28"/>
      <c r="F1" s="29"/>
    </row>
    <row r="2" spans="1:18" s="27" customFormat="1" ht="39" customHeight="1" x14ac:dyDescent="0.25">
      <c r="D2" s="28"/>
      <c r="E2" s="28"/>
      <c r="F2" s="29"/>
    </row>
    <row r="3" spans="1:18" ht="45" customHeight="1" x14ac:dyDescent="0.25">
      <c r="A3" s="40" t="s">
        <v>27</v>
      </c>
      <c r="B3" s="41"/>
      <c r="C3" s="42"/>
      <c r="D3" s="42"/>
      <c r="E3" s="42"/>
      <c r="F3" s="43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2" customHeight="1" thickBot="1" x14ac:dyDescent="0.35">
      <c r="A4" s="44"/>
      <c r="B4" s="45"/>
      <c r="C4" s="45"/>
      <c r="D4" s="45"/>
      <c r="E4" s="45"/>
      <c r="F4" s="4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77.25" customHeight="1" x14ac:dyDescent="0.25">
      <c r="A5" s="47" t="s">
        <v>26</v>
      </c>
      <c r="B5" s="48"/>
      <c r="C5" s="48"/>
      <c r="D5" s="48"/>
      <c r="E5" s="48"/>
      <c r="F5" s="49"/>
      <c r="G5" s="30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2" customHeight="1" thickBot="1" x14ac:dyDescent="0.35">
      <c r="A6" s="44"/>
      <c r="B6" s="45"/>
      <c r="C6" s="45"/>
      <c r="D6" s="45"/>
      <c r="E6" s="45"/>
      <c r="F6" s="46"/>
      <c r="G6" s="30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29" customHeight="1" thickBot="1" x14ac:dyDescent="0.3">
      <c r="A7" s="36" t="s">
        <v>25</v>
      </c>
      <c r="B7" s="37"/>
      <c r="C7" s="38"/>
      <c r="D7" s="38"/>
      <c r="E7" s="38"/>
      <c r="F7" s="39"/>
      <c r="G7" s="30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4.25" customHeight="1" x14ac:dyDescent="0.3">
      <c r="A8" s="33"/>
      <c r="B8" s="34"/>
      <c r="C8" s="34"/>
      <c r="D8" s="34"/>
      <c r="E8" s="34"/>
      <c r="F8" s="3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45" customHeight="1" x14ac:dyDescent="0.25">
      <c r="A9" s="59" t="s">
        <v>24</v>
      </c>
      <c r="B9" s="60"/>
      <c r="C9" s="41"/>
      <c r="D9" s="61" t="s">
        <v>39</v>
      </c>
      <c r="E9" s="62"/>
      <c r="F9" s="6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12" customHeight="1" thickBot="1" x14ac:dyDescent="0.35">
      <c r="A10" s="44"/>
      <c r="B10" s="45"/>
      <c r="C10" s="45"/>
      <c r="D10" s="45"/>
      <c r="E10" s="45"/>
      <c r="F10" s="4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90.75" customHeight="1" thickBot="1" x14ac:dyDescent="0.3">
      <c r="A11" s="64" t="s">
        <v>23</v>
      </c>
      <c r="B11" s="65"/>
      <c r="C11" s="66"/>
      <c r="D11" s="66"/>
      <c r="E11" s="66"/>
      <c r="F11" s="6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42" customHeight="1" x14ac:dyDescent="0.25">
      <c r="A12" s="68" t="s">
        <v>22</v>
      </c>
      <c r="B12" s="69"/>
      <c r="C12" s="70"/>
      <c r="D12" s="74" t="s">
        <v>8</v>
      </c>
      <c r="E12" s="74"/>
      <c r="F12" s="57" t="s">
        <v>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30" customHeight="1" thickBot="1" x14ac:dyDescent="0.3">
      <c r="A13" s="71"/>
      <c r="B13" s="72"/>
      <c r="C13" s="73"/>
      <c r="D13" s="14" t="s">
        <v>6</v>
      </c>
      <c r="E13" s="14" t="s">
        <v>5</v>
      </c>
      <c r="F13" s="5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32.25" customHeight="1" x14ac:dyDescent="0.25">
      <c r="A14" s="17">
        <v>1</v>
      </c>
      <c r="B14" s="16"/>
      <c r="C14" s="11" t="s">
        <v>21</v>
      </c>
      <c r="D14" s="10">
        <v>1</v>
      </c>
      <c r="E14" s="15"/>
      <c r="F14" s="32" t="s">
        <v>45</v>
      </c>
      <c r="G14" s="31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45" customHeight="1" x14ac:dyDescent="0.25">
      <c r="A15" s="13">
        <v>2</v>
      </c>
      <c r="B15" s="16"/>
      <c r="C15" s="11" t="s">
        <v>20</v>
      </c>
      <c r="D15" s="15">
        <v>1</v>
      </c>
      <c r="E15" s="15"/>
      <c r="F15" s="32" t="s">
        <v>45</v>
      </c>
      <c r="G15" s="3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67.5" customHeight="1" x14ac:dyDescent="0.25">
      <c r="A16" s="17">
        <v>3</v>
      </c>
      <c r="B16" s="16"/>
      <c r="C16" s="11" t="s">
        <v>19</v>
      </c>
      <c r="D16" s="15">
        <v>1</v>
      </c>
      <c r="E16" s="15"/>
      <c r="F16" s="32" t="s">
        <v>46</v>
      </c>
      <c r="G16" s="3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84.75" customHeight="1" x14ac:dyDescent="0.25">
      <c r="A17" s="13">
        <v>4</v>
      </c>
      <c r="B17" s="16"/>
      <c r="C17" s="11" t="s">
        <v>18</v>
      </c>
      <c r="D17" s="15">
        <v>1</v>
      </c>
      <c r="E17" s="15"/>
      <c r="F17" s="32" t="s">
        <v>47</v>
      </c>
      <c r="G17" s="31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83.25" customHeight="1" x14ac:dyDescent="0.25">
      <c r="A18" s="17">
        <v>5</v>
      </c>
      <c r="B18" s="16"/>
      <c r="C18" s="11" t="s">
        <v>17</v>
      </c>
      <c r="D18" s="15">
        <v>1</v>
      </c>
      <c r="E18" s="15"/>
      <c r="F18" s="32" t="s">
        <v>47</v>
      </c>
      <c r="G18" s="31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41.25" customHeight="1" thickBot="1" x14ac:dyDescent="0.3">
      <c r="A19" s="75" t="s">
        <v>1</v>
      </c>
      <c r="B19" s="76"/>
      <c r="C19" s="77"/>
      <c r="D19" s="19">
        <f>SUM(D15:D18)</f>
        <v>4</v>
      </c>
      <c r="E19" s="19">
        <f>SUM(E15:E18)</f>
        <v>0</v>
      </c>
      <c r="F19" s="18">
        <f>SUM(D19:E19)</f>
        <v>4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4.5" customHeight="1" thickBot="1" x14ac:dyDescent="0.3">
      <c r="A20" s="78"/>
      <c r="B20" s="79"/>
      <c r="C20" s="79"/>
      <c r="D20" s="79"/>
      <c r="E20" s="79"/>
      <c r="F20" s="80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29.25" customHeight="1" thickBot="1" x14ac:dyDescent="0.3">
      <c r="A21" s="81" t="s">
        <v>0</v>
      </c>
      <c r="B21" s="82"/>
      <c r="C21" s="83"/>
      <c r="D21" s="5">
        <f>+D19</f>
        <v>4</v>
      </c>
      <c r="E21" s="5">
        <f>+E19</f>
        <v>0</v>
      </c>
      <c r="F21" s="4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6.75" customHeight="1" thickBot="1" x14ac:dyDescent="0.3">
      <c r="A22" s="44"/>
      <c r="B22" s="45"/>
      <c r="C22" s="45"/>
      <c r="D22" s="45"/>
      <c r="E22" s="45"/>
      <c r="F22" s="4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51.75" customHeight="1" thickBot="1" x14ac:dyDescent="0.3">
      <c r="A23" s="84" t="s">
        <v>16</v>
      </c>
      <c r="B23" s="85"/>
      <c r="C23" s="86"/>
      <c r="D23" s="8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40.5" customHeight="1" x14ac:dyDescent="0.25">
      <c r="A24" s="50" t="s">
        <v>15</v>
      </c>
      <c r="B24" s="51"/>
      <c r="C24" s="52"/>
      <c r="D24" s="56" t="s">
        <v>8</v>
      </c>
      <c r="E24" s="56"/>
      <c r="F24" s="57" t="s">
        <v>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30" customHeight="1" thickBot="1" x14ac:dyDescent="0.3">
      <c r="A25" s="53"/>
      <c r="B25" s="54"/>
      <c r="C25" s="55"/>
      <c r="D25" s="14" t="s">
        <v>6</v>
      </c>
      <c r="E25" s="14" t="s">
        <v>5</v>
      </c>
      <c r="F25" s="5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54.75" customHeight="1" x14ac:dyDescent="0.25">
      <c r="A26" s="17">
        <v>1</v>
      </c>
      <c r="B26" s="16"/>
      <c r="C26" s="11" t="s">
        <v>14</v>
      </c>
      <c r="D26" s="15">
        <v>1</v>
      </c>
      <c r="E26" s="15"/>
      <c r="F26" s="9" t="s">
        <v>40</v>
      </c>
      <c r="G26" s="31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ht="65.25" customHeight="1" x14ac:dyDescent="0.25">
      <c r="A27" s="17">
        <v>2</v>
      </c>
      <c r="B27" s="16"/>
      <c r="C27" s="11" t="s">
        <v>13</v>
      </c>
      <c r="D27" s="15">
        <v>1</v>
      </c>
      <c r="E27" s="15"/>
      <c r="F27" s="9" t="s">
        <v>41</v>
      </c>
      <c r="G27" s="3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54.75" customHeight="1" x14ac:dyDescent="0.25">
      <c r="A28" s="17">
        <v>3</v>
      </c>
      <c r="B28" s="16"/>
      <c r="C28" s="11" t="s">
        <v>12</v>
      </c>
      <c r="D28" s="15">
        <v>1</v>
      </c>
      <c r="E28" s="15"/>
      <c r="F28" s="9" t="s">
        <v>40</v>
      </c>
      <c r="G28" s="3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61.5" customHeight="1" thickBot="1" x14ac:dyDescent="0.3">
      <c r="A29" s="17">
        <v>4</v>
      </c>
      <c r="B29" s="16"/>
      <c r="C29" s="11" t="s">
        <v>11</v>
      </c>
      <c r="D29" s="15">
        <v>1</v>
      </c>
      <c r="E29" s="15"/>
      <c r="F29" s="9" t="s">
        <v>41</v>
      </c>
      <c r="G29" s="3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ht="6.75" customHeight="1" thickBot="1" x14ac:dyDescent="0.3">
      <c r="A30" s="78"/>
      <c r="B30" s="79"/>
      <c r="C30" s="79"/>
      <c r="D30" s="79"/>
      <c r="E30" s="79"/>
      <c r="F30" s="8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30" customHeight="1" thickBot="1" x14ac:dyDescent="0.3">
      <c r="A31" s="81" t="s">
        <v>0</v>
      </c>
      <c r="B31" s="82"/>
      <c r="C31" s="83"/>
      <c r="D31" s="5">
        <f>D277+D27+D28+D29</f>
        <v>3</v>
      </c>
      <c r="E31" s="5">
        <f>E277+E27+E28+E29</f>
        <v>0</v>
      </c>
      <c r="F31" s="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9" customHeight="1" thickBot="1" x14ac:dyDescent="0.3">
      <c r="A32" s="44"/>
      <c r="B32" s="45"/>
      <c r="C32" s="45"/>
      <c r="D32" s="45"/>
      <c r="E32" s="45"/>
      <c r="F32" s="4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4" ht="52.5" customHeight="1" thickBot="1" x14ac:dyDescent="0.3">
      <c r="A33" s="88" t="s">
        <v>10</v>
      </c>
      <c r="B33" s="89"/>
      <c r="C33" s="90"/>
      <c r="D33" s="90"/>
      <c r="E33" s="90"/>
      <c r="F33" s="9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4" ht="54.75" customHeight="1" x14ac:dyDescent="0.25">
      <c r="A34" s="50" t="s">
        <v>9</v>
      </c>
      <c r="B34" s="51"/>
      <c r="C34" s="52"/>
      <c r="D34" s="74" t="s">
        <v>8</v>
      </c>
      <c r="E34" s="74"/>
      <c r="F34" s="57" t="s">
        <v>7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4" ht="53.25" customHeight="1" thickBot="1" x14ac:dyDescent="0.3">
      <c r="A35" s="53"/>
      <c r="B35" s="54"/>
      <c r="C35" s="55"/>
      <c r="D35" s="14" t="s">
        <v>6</v>
      </c>
      <c r="E35" s="14" t="s">
        <v>5</v>
      </c>
      <c r="F35" s="5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24" ht="61.5" customHeight="1" x14ac:dyDescent="0.25">
      <c r="A36" s="13">
        <v>1</v>
      </c>
      <c r="B36" s="12"/>
      <c r="C36" s="11" t="s">
        <v>4</v>
      </c>
      <c r="D36" s="10">
        <v>1</v>
      </c>
      <c r="E36" s="10"/>
      <c r="F36" s="32" t="s">
        <v>45</v>
      </c>
      <c r="G36" s="31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24" ht="61.5" customHeight="1" x14ac:dyDescent="0.25">
      <c r="A37" s="13">
        <v>2</v>
      </c>
      <c r="B37" s="12"/>
      <c r="C37" s="11" t="s">
        <v>3</v>
      </c>
      <c r="D37" s="10">
        <v>1</v>
      </c>
      <c r="E37" s="10"/>
      <c r="F37" s="32" t="s">
        <v>45</v>
      </c>
      <c r="G37" s="31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4" ht="61.5" customHeight="1" x14ac:dyDescent="0.25">
      <c r="A38" s="13">
        <v>3</v>
      </c>
      <c r="B38" s="12"/>
      <c r="C38" s="11" t="s">
        <v>2</v>
      </c>
      <c r="D38" s="10">
        <v>1</v>
      </c>
      <c r="E38" s="10"/>
      <c r="F38" s="32" t="s">
        <v>45</v>
      </c>
      <c r="G38" s="3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4" ht="24.75" customHeight="1" thickBot="1" x14ac:dyDescent="0.3">
      <c r="A39" s="71" t="s">
        <v>1</v>
      </c>
      <c r="B39" s="72"/>
      <c r="C39" s="73"/>
      <c r="D39" s="7">
        <f>D36+D37+D38</f>
        <v>3</v>
      </c>
      <c r="E39" s="7">
        <f>E36+E37+E38</f>
        <v>0</v>
      </c>
      <c r="F39" s="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24" ht="24.75" customHeight="1" thickBot="1" x14ac:dyDescent="0.3">
      <c r="A40" s="44"/>
      <c r="B40" s="45"/>
      <c r="C40" s="45"/>
      <c r="D40" s="45"/>
      <c r="E40" s="45"/>
      <c r="F40" s="4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24" ht="24.75" customHeight="1" thickBot="1" x14ac:dyDescent="0.3">
      <c r="A41" s="81" t="s">
        <v>0</v>
      </c>
      <c r="B41" s="82"/>
      <c r="C41" s="83"/>
      <c r="D41" s="5">
        <f>D39</f>
        <v>3</v>
      </c>
      <c r="E41" s="5">
        <f>E39</f>
        <v>0</v>
      </c>
      <c r="F41" s="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24" ht="24.75" customHeight="1" thickBot="1" x14ac:dyDescent="0.3">
      <c r="A42" s="44"/>
      <c r="B42" s="45"/>
      <c r="C42" s="45"/>
      <c r="D42" s="45"/>
      <c r="E42" s="45"/>
      <c r="F42" s="4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24" x14ac:dyDescent="0.25">
      <c r="A43" s="27"/>
      <c r="B43" s="27"/>
      <c r="C43" s="27"/>
      <c r="D43" s="28"/>
      <c r="E43" s="28"/>
      <c r="F43" s="29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x14ac:dyDescent="0.25">
      <c r="A44" s="27"/>
      <c r="B44" s="27"/>
      <c r="C44" s="27"/>
      <c r="D44" s="28"/>
      <c r="E44" s="28"/>
      <c r="F44" s="29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25">
      <c r="A45" s="27"/>
      <c r="B45" s="27"/>
      <c r="C45" s="27"/>
      <c r="D45" s="28"/>
      <c r="E45" s="28"/>
      <c r="F45" s="29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27"/>
      <c r="B46"/>
      <c r="C46"/>
      <c r="D46" s="28"/>
      <c r="E46" s="28"/>
      <c r="F46" s="29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15.75" x14ac:dyDescent="0.25">
      <c r="A47" s="27"/>
      <c r="B47" s="104" t="s">
        <v>43</v>
      </c>
      <c r="C47" s="104"/>
      <c r="D47" s="28"/>
      <c r="E47" s="28"/>
      <c r="F47" s="29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15.75" x14ac:dyDescent="0.25">
      <c r="A48" s="27"/>
      <c r="B48" s="105" t="s">
        <v>44</v>
      </c>
      <c r="C48"/>
      <c r="D48" s="28"/>
      <c r="E48" s="28"/>
      <c r="F48" s="29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15.75" x14ac:dyDescent="0.25">
      <c r="A49" s="27"/>
      <c r="B49" s="105"/>
      <c r="C49"/>
      <c r="D49" s="28"/>
      <c r="E49" s="28"/>
      <c r="F49" s="2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x14ac:dyDescent="0.25">
      <c r="A50" s="27"/>
      <c r="B50"/>
      <c r="C50"/>
      <c r="D50" s="28"/>
      <c r="E50" s="28"/>
      <c r="F50" s="2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x14ac:dyDescent="0.25">
      <c r="A51" s="27"/>
      <c r="B51" s="106" t="s">
        <v>48</v>
      </c>
      <c r="C51" s="106"/>
      <c r="D51" s="28"/>
      <c r="E51" s="28"/>
      <c r="F51" s="2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x14ac:dyDescent="0.25">
      <c r="A52" s="27"/>
      <c r="B52" s="27"/>
      <c r="C52" s="27"/>
      <c r="D52" s="28"/>
      <c r="E52" s="28"/>
      <c r="F52" s="29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x14ac:dyDescent="0.25">
      <c r="A53" s="27"/>
      <c r="B53" s="27"/>
      <c r="C53" s="27"/>
      <c r="D53" s="28"/>
      <c r="E53" s="28"/>
      <c r="F53" s="29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x14ac:dyDescent="0.25">
      <c r="A54" s="27"/>
      <c r="B54" s="27"/>
      <c r="C54" s="27"/>
      <c r="D54" s="28"/>
      <c r="E54" s="28"/>
      <c r="F54" s="29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x14ac:dyDescent="0.25">
      <c r="A55" s="27"/>
      <c r="B55" s="27"/>
      <c r="C55" s="27"/>
      <c r="D55" s="28"/>
      <c r="E55" s="28"/>
      <c r="F55" s="29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x14ac:dyDescent="0.25">
      <c r="A56" s="27"/>
      <c r="B56" s="27"/>
      <c r="C56" s="27"/>
      <c r="D56" s="28"/>
      <c r="E56" s="28"/>
      <c r="F56" s="29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x14ac:dyDescent="0.25">
      <c r="A57" s="27"/>
      <c r="B57" s="27"/>
      <c r="C57" s="27"/>
      <c r="D57" s="28"/>
      <c r="E57" s="28"/>
      <c r="F57" s="29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x14ac:dyDescent="0.25">
      <c r="A58" s="27"/>
      <c r="B58" s="27"/>
      <c r="C58" s="27"/>
      <c r="D58" s="28"/>
      <c r="E58" s="28"/>
      <c r="F58" s="29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x14ac:dyDescent="0.25">
      <c r="A59" s="27"/>
      <c r="B59" s="27"/>
      <c r="C59" s="27"/>
      <c r="D59" s="28"/>
      <c r="E59" s="28"/>
      <c r="F59" s="29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x14ac:dyDescent="0.25">
      <c r="A60" s="27"/>
      <c r="B60" s="27"/>
      <c r="C60" s="27"/>
      <c r="D60" s="28"/>
      <c r="E60" s="28"/>
      <c r="F60" s="29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x14ac:dyDescent="0.25">
      <c r="A61" s="27"/>
      <c r="B61" s="27"/>
      <c r="C61" s="27"/>
      <c r="D61" s="28"/>
      <c r="E61" s="28"/>
      <c r="F61" s="29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x14ac:dyDescent="0.25">
      <c r="A62" s="27"/>
      <c r="B62" s="27"/>
      <c r="C62" s="27"/>
      <c r="D62" s="28"/>
      <c r="E62" s="28"/>
      <c r="F62" s="29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x14ac:dyDescent="0.25">
      <c r="A63" s="27"/>
      <c r="B63" s="27"/>
      <c r="C63" s="27"/>
      <c r="D63" s="28"/>
      <c r="E63" s="28"/>
      <c r="F63" s="29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x14ac:dyDescent="0.25">
      <c r="A64" s="27"/>
      <c r="B64" s="27"/>
      <c r="C64" s="27"/>
      <c r="D64" s="28"/>
      <c r="E64" s="28"/>
      <c r="F64" s="29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x14ac:dyDescent="0.25">
      <c r="A65" s="27"/>
      <c r="B65" s="27"/>
      <c r="C65" s="27"/>
      <c r="D65" s="28"/>
      <c r="E65" s="28"/>
      <c r="F65" s="29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x14ac:dyDescent="0.25">
      <c r="A66" s="27"/>
      <c r="B66" s="27"/>
      <c r="C66" s="27"/>
      <c r="D66" s="28"/>
      <c r="E66" s="28"/>
      <c r="F66" s="29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x14ac:dyDescent="0.25">
      <c r="A67" s="27"/>
      <c r="B67" s="27"/>
      <c r="C67" s="27"/>
      <c r="D67" s="28"/>
      <c r="E67" s="28"/>
      <c r="F67" s="29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x14ac:dyDescent="0.25">
      <c r="A68" s="27"/>
      <c r="B68" s="27"/>
      <c r="C68" s="27"/>
      <c r="D68" s="28"/>
      <c r="E68" s="28"/>
      <c r="F68" s="29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x14ac:dyDescent="0.25">
      <c r="A69" s="27"/>
      <c r="B69" s="27"/>
      <c r="C69" s="27"/>
      <c r="D69" s="28"/>
      <c r="E69" s="28"/>
      <c r="F69" s="29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x14ac:dyDescent="0.25">
      <c r="A70" s="27"/>
      <c r="B70" s="27"/>
      <c r="C70" s="27"/>
      <c r="D70" s="28"/>
      <c r="E70" s="28"/>
      <c r="F70" s="29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x14ac:dyDescent="0.25">
      <c r="A71" s="27"/>
      <c r="B71" s="27"/>
      <c r="C71" s="27"/>
      <c r="D71" s="28"/>
      <c r="E71" s="28"/>
      <c r="F71" s="29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x14ac:dyDescent="0.25">
      <c r="A72" s="27"/>
      <c r="B72" s="27"/>
      <c r="C72" s="27"/>
      <c r="D72" s="28"/>
      <c r="E72" s="28"/>
      <c r="F72" s="29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x14ac:dyDescent="0.25">
      <c r="A73" s="27"/>
      <c r="B73" s="27"/>
      <c r="C73" s="27"/>
      <c r="D73" s="28"/>
      <c r="E73" s="28"/>
      <c r="F73" s="29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x14ac:dyDescent="0.25">
      <c r="A74" s="27"/>
      <c r="B74" s="27"/>
      <c r="C74" s="27"/>
      <c r="D74" s="28"/>
      <c r="E74" s="28"/>
      <c r="F74" s="29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x14ac:dyDescent="0.25">
      <c r="A75" s="27"/>
      <c r="B75" s="27"/>
      <c r="C75" s="27"/>
      <c r="D75" s="28"/>
      <c r="E75" s="28"/>
      <c r="F75" s="29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x14ac:dyDescent="0.25">
      <c r="A76" s="27"/>
      <c r="B76" s="27"/>
      <c r="C76" s="27"/>
      <c r="D76" s="28"/>
      <c r="E76" s="28"/>
      <c r="F76" s="29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x14ac:dyDescent="0.25">
      <c r="A77" s="27"/>
      <c r="B77" s="27"/>
      <c r="C77" s="27"/>
      <c r="D77" s="28"/>
      <c r="E77" s="28"/>
      <c r="F77" s="29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x14ac:dyDescent="0.25">
      <c r="A78" s="27"/>
      <c r="B78" s="27"/>
      <c r="C78" s="27"/>
      <c r="D78" s="28"/>
      <c r="E78" s="28"/>
      <c r="F78" s="29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x14ac:dyDescent="0.25">
      <c r="A79" s="27"/>
      <c r="B79" s="27"/>
      <c r="C79" s="27"/>
      <c r="D79" s="28"/>
      <c r="E79" s="28"/>
      <c r="F79" s="29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x14ac:dyDescent="0.25">
      <c r="A80" s="27"/>
      <c r="B80" s="27"/>
      <c r="C80" s="27"/>
      <c r="D80" s="28"/>
      <c r="E80" s="28"/>
      <c r="F80" s="29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x14ac:dyDescent="0.25">
      <c r="A81" s="27"/>
      <c r="B81" s="27"/>
      <c r="C81" s="27"/>
      <c r="D81" s="28"/>
      <c r="E81" s="28"/>
      <c r="F81" s="29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x14ac:dyDescent="0.25">
      <c r="A82" s="27"/>
      <c r="B82" s="27"/>
      <c r="C82" s="27"/>
      <c r="D82" s="28"/>
      <c r="E82" s="28"/>
      <c r="F82" s="29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x14ac:dyDescent="0.25">
      <c r="A83" s="27"/>
      <c r="B83" s="27"/>
      <c r="C83" s="27"/>
      <c r="D83" s="28"/>
      <c r="E83" s="28"/>
      <c r="F83" s="29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</sheetData>
  <mergeCells count="33">
    <mergeCell ref="B47:C47"/>
    <mergeCell ref="A39:C39"/>
    <mergeCell ref="A40:F40"/>
    <mergeCell ref="A41:C41"/>
    <mergeCell ref="A42:F42"/>
    <mergeCell ref="A30:F30"/>
    <mergeCell ref="A31:C31"/>
    <mergeCell ref="A32:F32"/>
    <mergeCell ref="A33:F33"/>
    <mergeCell ref="A34:C35"/>
    <mergeCell ref="D34:E34"/>
    <mergeCell ref="F34:F35"/>
    <mergeCell ref="A24:C25"/>
    <mergeCell ref="D24:E24"/>
    <mergeCell ref="F24:F25"/>
    <mergeCell ref="A9:C9"/>
    <mergeCell ref="A10:F10"/>
    <mergeCell ref="D9:F9"/>
    <mergeCell ref="A11:F11"/>
    <mergeCell ref="A12:C13"/>
    <mergeCell ref="D12:E12"/>
    <mergeCell ref="F12:F13"/>
    <mergeCell ref="A19:C19"/>
    <mergeCell ref="A20:F20"/>
    <mergeCell ref="A21:C21"/>
    <mergeCell ref="A22:F22"/>
    <mergeCell ref="A23:F23"/>
    <mergeCell ref="A8:F8"/>
    <mergeCell ref="A7:F7"/>
    <mergeCell ref="A3:F3"/>
    <mergeCell ref="A4:F4"/>
    <mergeCell ref="A5:F5"/>
    <mergeCell ref="A6:F6"/>
  </mergeCells>
  <hyperlinks>
    <hyperlink ref="F14" r:id="rId1" xr:uid="{BFF3A78C-A370-4AD0-B3C1-DF1AEB488687}"/>
    <hyperlink ref="F15" r:id="rId2" xr:uid="{F1F88344-B01D-4531-BBB8-B22588E768B3}"/>
    <hyperlink ref="F17" r:id="rId3" display="http://www.foncep.gov.co/sites/default/files/planeacion/plan_de_participacion_ciudadana_y_rendicion_de_cuentas.pdf" xr:uid="{C8EEB6DB-CD3F-4AA1-B6D2-9746CE87906D}"/>
    <hyperlink ref="F18" r:id="rId4" display="http://www.foncep.gov.co/sites/default/files/planeacion/plan_de_participacion_ciudadana_y_rendicion_de_cuentas.pdf" xr:uid="{5D486115-F4F9-4F60-AFF4-FE8F3D732A83}"/>
    <hyperlink ref="F36" r:id="rId5" xr:uid="{3C645EF1-FE56-426B-B71B-3EB48C2D0D80}"/>
    <hyperlink ref="F37" r:id="rId6" xr:uid="{C5C72C04-F11A-4E3F-B949-A77EC77EEDAE}"/>
    <hyperlink ref="F38" r:id="rId7" xr:uid="{7128B61F-BFE2-4FAD-80FE-2846E9424BBB}"/>
  </hyperlinks>
  <pageMargins left="0.7" right="0.7" top="0.75" bottom="0.75" header="0.3" footer="0.3"/>
  <pageSetup scale="25" fitToHeight="0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abSelected="1" topLeftCell="A25" zoomScale="80" zoomScaleNormal="80" workbookViewId="0">
      <selection activeCell="F35" sqref="F35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3" customWidth="1"/>
    <col min="5" max="5" width="17" style="3" customWidth="1"/>
    <col min="6" max="6" width="52.28515625" style="2" customWidth="1"/>
    <col min="7" max="16384" width="11.42578125" style="1"/>
  </cols>
  <sheetData>
    <row r="1" spans="1:7" ht="33.75" customHeight="1" x14ac:dyDescent="0.25">
      <c r="A1" s="40" t="s">
        <v>38</v>
      </c>
      <c r="B1" s="41"/>
      <c r="C1" s="42"/>
      <c r="D1" s="42"/>
      <c r="E1" s="42"/>
      <c r="F1" s="43"/>
    </row>
    <row r="2" spans="1:7" ht="12" customHeight="1" thickBot="1" x14ac:dyDescent="0.35">
      <c r="A2" s="44"/>
      <c r="B2" s="45"/>
      <c r="C2" s="45"/>
      <c r="D2" s="45"/>
      <c r="E2" s="45"/>
      <c r="F2" s="46"/>
    </row>
    <row r="3" spans="1:7" ht="77.25" customHeight="1" x14ac:dyDescent="0.25">
      <c r="A3" s="95" t="s">
        <v>37</v>
      </c>
      <c r="B3" s="96"/>
      <c r="C3" s="97"/>
      <c r="D3" s="97"/>
      <c r="E3" s="97"/>
      <c r="F3" s="98"/>
      <c r="G3" s="20"/>
    </row>
    <row r="4" spans="1:7" ht="12" customHeight="1" thickBot="1" x14ac:dyDescent="0.35">
      <c r="A4" s="44"/>
      <c r="B4" s="45"/>
      <c r="C4" s="45"/>
      <c r="D4" s="45"/>
      <c r="E4" s="45"/>
      <c r="F4" s="46"/>
      <c r="G4" s="20"/>
    </row>
    <row r="5" spans="1:7" ht="105.75" customHeight="1" thickBot="1" x14ac:dyDescent="0.3">
      <c r="A5" s="36" t="s">
        <v>36</v>
      </c>
      <c r="B5" s="37"/>
      <c r="C5" s="38"/>
      <c r="D5" s="38"/>
      <c r="E5" s="38"/>
      <c r="F5" s="39"/>
      <c r="G5" s="20"/>
    </row>
    <row r="6" spans="1:7" ht="12" customHeight="1" x14ac:dyDescent="0.25">
      <c r="A6" s="33"/>
      <c r="B6" s="34"/>
      <c r="C6" s="34"/>
      <c r="D6" s="34"/>
      <c r="E6" s="34"/>
      <c r="F6" s="35"/>
    </row>
    <row r="7" spans="1:7" ht="29.25" customHeight="1" x14ac:dyDescent="0.25">
      <c r="A7" s="59" t="s">
        <v>24</v>
      </c>
      <c r="B7" s="60"/>
      <c r="C7" s="41"/>
      <c r="D7" s="61" t="s">
        <v>39</v>
      </c>
      <c r="E7" s="62"/>
      <c r="F7" s="63"/>
    </row>
    <row r="8" spans="1:7" ht="12" customHeight="1" thickBot="1" x14ac:dyDescent="0.3">
      <c r="A8" s="44"/>
      <c r="B8" s="45"/>
      <c r="C8" s="45"/>
      <c r="D8" s="45"/>
      <c r="E8" s="45"/>
      <c r="F8" s="46"/>
    </row>
    <row r="9" spans="1:7" ht="50.25" customHeight="1" thickBot="1" x14ac:dyDescent="0.3">
      <c r="A9" s="64" t="s">
        <v>35</v>
      </c>
      <c r="B9" s="65"/>
      <c r="C9" s="66"/>
      <c r="D9" s="66"/>
      <c r="E9" s="66"/>
      <c r="F9" s="67"/>
    </row>
    <row r="10" spans="1:7" ht="45.75" customHeight="1" x14ac:dyDescent="0.25">
      <c r="A10" s="68" t="s">
        <v>34</v>
      </c>
      <c r="B10" s="69"/>
      <c r="C10" s="70"/>
      <c r="D10" s="74" t="s">
        <v>8</v>
      </c>
      <c r="E10" s="74"/>
      <c r="F10" s="57" t="s">
        <v>7</v>
      </c>
    </row>
    <row r="11" spans="1:7" ht="30" customHeight="1" thickBot="1" x14ac:dyDescent="0.3">
      <c r="A11" s="71"/>
      <c r="B11" s="72"/>
      <c r="C11" s="77"/>
      <c r="D11" s="26" t="s">
        <v>6</v>
      </c>
      <c r="E11" s="26" t="s">
        <v>5</v>
      </c>
      <c r="F11" s="100"/>
    </row>
    <row r="12" spans="1:7" ht="31.5" x14ac:dyDescent="0.25">
      <c r="A12" s="13">
        <v>1</v>
      </c>
      <c r="B12" s="12"/>
      <c r="C12" s="23" t="s">
        <v>33</v>
      </c>
      <c r="D12" s="15">
        <v>1</v>
      </c>
      <c r="E12" s="15"/>
      <c r="F12" s="107" t="s">
        <v>45</v>
      </c>
      <c r="G12" s="8"/>
    </row>
    <row r="13" spans="1:7" ht="44.25" customHeight="1" thickBot="1" x14ac:dyDescent="0.3">
      <c r="A13" s="25">
        <v>2</v>
      </c>
      <c r="B13" s="24"/>
      <c r="C13" s="23" t="s">
        <v>32</v>
      </c>
      <c r="D13" s="15">
        <v>1</v>
      </c>
      <c r="E13" s="15"/>
      <c r="F13" s="107" t="s">
        <v>45</v>
      </c>
      <c r="G13" s="8"/>
    </row>
    <row r="14" spans="1:7" ht="24" customHeight="1" thickBot="1" x14ac:dyDescent="0.3">
      <c r="A14" s="81" t="s">
        <v>0</v>
      </c>
      <c r="B14" s="82"/>
      <c r="C14" s="99"/>
      <c r="D14" s="22">
        <f>D12+D13</f>
        <v>2</v>
      </c>
      <c r="E14" s="22">
        <f>E12+E13</f>
        <v>0</v>
      </c>
      <c r="F14" s="21"/>
    </row>
    <row r="15" spans="1:7" ht="72.75" customHeight="1" thickBot="1" x14ac:dyDescent="0.3">
      <c r="A15" s="92" t="s">
        <v>31</v>
      </c>
      <c r="B15" s="93"/>
      <c r="C15" s="93"/>
      <c r="D15" s="93"/>
      <c r="E15" s="93"/>
      <c r="F15" s="94"/>
      <c r="G15" s="8"/>
    </row>
    <row r="16" spans="1:7" ht="23.25" x14ac:dyDescent="0.25">
      <c r="A16" s="50" t="s">
        <v>30</v>
      </c>
      <c r="B16" s="51"/>
      <c r="C16" s="52"/>
      <c r="D16" s="74" t="s">
        <v>8</v>
      </c>
      <c r="E16" s="74"/>
      <c r="F16" s="57" t="s">
        <v>7</v>
      </c>
    </row>
    <row r="17" spans="1:6" ht="45" customHeight="1" thickBot="1" x14ac:dyDescent="0.3">
      <c r="A17" s="53"/>
      <c r="B17" s="54"/>
      <c r="C17" s="55"/>
      <c r="D17" s="14" t="s">
        <v>6</v>
      </c>
      <c r="E17" s="14" t="s">
        <v>5</v>
      </c>
      <c r="F17" s="58"/>
    </row>
    <row r="18" spans="1:6" ht="31.5" x14ac:dyDescent="0.25">
      <c r="A18" s="13">
        <v>1</v>
      </c>
      <c r="B18" s="12"/>
      <c r="C18" s="11" t="s">
        <v>42</v>
      </c>
      <c r="D18" s="10">
        <v>1</v>
      </c>
      <c r="E18" s="10"/>
      <c r="F18" s="32" t="s">
        <v>45</v>
      </c>
    </row>
    <row r="19" spans="1:6" ht="31.5" x14ac:dyDescent="0.25">
      <c r="A19" s="13">
        <v>2</v>
      </c>
      <c r="B19" s="12"/>
      <c r="C19" s="11" t="s">
        <v>29</v>
      </c>
      <c r="D19" s="10">
        <v>1</v>
      </c>
      <c r="E19" s="10"/>
      <c r="F19" s="32" t="s">
        <v>45</v>
      </c>
    </row>
    <row r="20" spans="1:6" ht="31.5" x14ac:dyDescent="0.25">
      <c r="A20" s="13">
        <v>3</v>
      </c>
      <c r="B20" s="16"/>
      <c r="C20" s="11" t="s">
        <v>28</v>
      </c>
      <c r="D20" s="15">
        <v>1</v>
      </c>
      <c r="E20" s="15"/>
      <c r="F20" s="32" t="s">
        <v>45</v>
      </c>
    </row>
    <row r="21" spans="1:6" ht="24" thickBot="1" x14ac:dyDescent="0.3">
      <c r="A21" s="71" t="s">
        <v>1</v>
      </c>
      <c r="B21" s="72"/>
      <c r="C21" s="73"/>
      <c r="D21" s="7">
        <f>D18+D19+D20</f>
        <v>3</v>
      </c>
      <c r="E21" s="7">
        <f>E18+E19+E20</f>
        <v>0</v>
      </c>
      <c r="F21" s="6"/>
    </row>
    <row r="22" spans="1:6" ht="30" customHeight="1" thickBot="1" x14ac:dyDescent="0.3">
      <c r="A22" s="81" t="s">
        <v>0</v>
      </c>
      <c r="B22" s="82"/>
      <c r="C22" s="83"/>
      <c r="D22" s="5">
        <f>D14+D21</f>
        <v>5</v>
      </c>
      <c r="E22" s="5">
        <f>E14+E21</f>
        <v>0</v>
      </c>
      <c r="F22" s="4"/>
    </row>
    <row r="23" spans="1:6" ht="16.5" thickBot="1" x14ac:dyDescent="0.3">
      <c r="A23" s="101"/>
      <c r="B23" s="102"/>
      <c r="C23" s="102"/>
      <c r="D23" s="102"/>
      <c r="E23" s="102"/>
      <c r="F23" s="103"/>
    </row>
    <row r="27" spans="1:6" x14ac:dyDescent="0.25">
      <c r="B27"/>
      <c r="C27"/>
    </row>
    <row r="28" spans="1:6" ht="15.75" x14ac:dyDescent="0.25">
      <c r="B28" s="104" t="s">
        <v>43</v>
      </c>
      <c r="C28" s="104"/>
    </row>
    <row r="29" spans="1:6" ht="15.75" x14ac:dyDescent="0.25">
      <c r="B29" s="105" t="s">
        <v>44</v>
      </c>
      <c r="C29"/>
    </row>
    <row r="30" spans="1:6" ht="15.75" x14ac:dyDescent="0.25">
      <c r="B30" s="105"/>
      <c r="C30"/>
    </row>
    <row r="31" spans="1:6" x14ac:dyDescent="0.25">
      <c r="B31"/>
      <c r="C31"/>
    </row>
    <row r="32" spans="1:6" x14ac:dyDescent="0.25">
      <c r="B32" s="106" t="s">
        <v>48</v>
      </c>
      <c r="C32" s="106"/>
    </row>
  </sheetData>
  <mergeCells count="22">
    <mergeCell ref="B28:C28"/>
    <mergeCell ref="A22:C22"/>
    <mergeCell ref="A23:F23"/>
    <mergeCell ref="A16:C17"/>
    <mergeCell ref="D16:E16"/>
    <mergeCell ref="F16:F17"/>
    <mergeCell ref="A21:C21"/>
    <mergeCell ref="D7:F7"/>
    <mergeCell ref="A5:F5"/>
    <mergeCell ref="A15:F15"/>
    <mergeCell ref="A1:F1"/>
    <mergeCell ref="A2:F2"/>
    <mergeCell ref="A3:F3"/>
    <mergeCell ref="A4:F4"/>
    <mergeCell ref="A14:C14"/>
    <mergeCell ref="A6:F6"/>
    <mergeCell ref="A7:C7"/>
    <mergeCell ref="A8:F8"/>
    <mergeCell ref="A9:F9"/>
    <mergeCell ref="A10:C11"/>
    <mergeCell ref="D10:E10"/>
    <mergeCell ref="F10:F11"/>
  </mergeCells>
  <hyperlinks>
    <hyperlink ref="F12" r:id="rId1" xr:uid="{C85D7EE1-ADF1-4B3A-9F16-41738BF360D8}"/>
    <hyperlink ref="F13" r:id="rId2" xr:uid="{B57F7D3F-38B1-4166-B0A2-D8FCB106806A}"/>
    <hyperlink ref="F18" r:id="rId3" xr:uid="{F16C2FDC-F2EC-4476-9CAE-CFA477389296}"/>
    <hyperlink ref="F19" r:id="rId4" xr:uid="{49CB6945-6E30-438D-A088-61BD02F601B7}"/>
    <hyperlink ref="F20" r:id="rId5" xr:uid="{917557E0-CFD1-4490-8FA8-E67361E2E78F}"/>
  </hyperlinks>
  <pageMargins left="0.7" right="0.7" top="0.75" bottom="0.75" header="0.3" footer="0.3"/>
  <pageSetup scale="62" fitToHeight="0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ANTICORRUPCION</vt:lpstr>
      <vt:lpstr>MAPA RIESGOS CORRUPCION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2019-12-04T14:25:35Z</dcterms:modified>
</cp:coreProperties>
</file>