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19440" windowHeight="13740" firstSheet="1" activeTab="1"/>
  </bookViews>
  <sheets>
    <sheet name="Acerno_Cache_XXXXX" sheetId="2" state="veryHidden" r:id="rId1"/>
    <sheet name="AUD EXTERNA (CONTRALORIA)" sheetId="16" r:id="rId2"/>
  </sheets>
  <definedNames>
    <definedName name="_xlnm._FilterDatabase" localSheetId="1" hidden="1">'AUD EXTERNA (CONTRALORIA)'!$A$2:$Q$75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79" i="16" l="1"/>
</calcChain>
</file>

<file path=xl/sharedStrings.xml><?xml version="1.0" encoding="utf-8"?>
<sst xmlns="http://schemas.openxmlformats.org/spreadsheetml/2006/main" count="694" uniqueCount="314">
  <si>
    <t>Gerencia de Bonos y Cuotas Partes</t>
  </si>
  <si>
    <t>Oficina Asesora Jurídica</t>
  </si>
  <si>
    <t>FALTA DE PERSONAL EXPERTO EN INGENIERIA DE SOFTWARE</t>
  </si>
  <si>
    <t>FALTA DE PERSONAL EXPERTO EN INGENIERÍA DE SOFTWARE</t>
  </si>
  <si>
    <t>HALLAZGOS</t>
  </si>
  <si>
    <t>No disponible</t>
  </si>
  <si>
    <t>FORMULACIÓN</t>
  </si>
  <si>
    <t>Nro.</t>
  </si>
  <si>
    <t>SECTORIAL</t>
  </si>
  <si>
    <t>CODIGO ENTIDAD</t>
  </si>
  <si>
    <t>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</si>
  <si>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</si>
  <si>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</si>
  <si>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</si>
  <si>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</si>
  <si>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</si>
  <si>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</si>
  <si>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</si>
  <si>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</si>
  <si>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</si>
  <si>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RESPONSABLE</t>
  </si>
  <si>
    <t>RESULTADO INDICADOR</t>
  </si>
  <si>
    <t>ANÁLISIS SEGUIMIENTO ENTIDAD</t>
  </si>
  <si>
    <t>FECHA CORTE SEGUIMIENTO</t>
  </si>
  <si>
    <t>HACIENDA</t>
  </si>
  <si>
    <t>206</t>
  </si>
  <si>
    <t>FONDO DE PRESTACIONES ECONÓMICAS, CESANTÍAS Y PENSIONES - FONCEP</t>
  </si>
  <si>
    <t>1.2.5.1</t>
  </si>
  <si>
    <t>1.2.5.1 HALLAZGO ADMINISTRATIVO. LE ENTIDAD NO HA CREADO EL COMITÉ DE GOBIERNO EN LÍNEA, NO HAN FORMULADO EL PLAN DE ACCIÓN DE GOBIERNO EN LÍNEA, NI DESIGNADO UN LÍDER INTERNO EN LA DIRECCIÓN DE TIC´S PARA LA EFICIENCIA ADMINISTRATIVA Y CERO PAPEL, NO HAN ORGANIZADO EN FORMA CRONOLÓGICA Y DE ACUERDO A LA TABLA DE RETENCIÓN LOS DOCUMENTOS DE LA DIRECCIÓN DE LAS TECNOLOGÍAS DE LA INFORMACIÓN Y LAS COMUNICACIONES, COMO TAMPOCO HAN CREADO LA UNIDAD DE AUDITORIA INTERNA DE SISTEMAS.</t>
  </si>
  <si>
    <t>DESCONOCIMIENTO DEL FONCEP DE LA INDIVIDUALIZACIÓN DE LAS INSTANCIAS DEL COMITÉ DE GEL AL INTERIOR DE LA ENTIDAD.</t>
  </si>
  <si>
    <t>IMPLEMENTAR TÉCNICAS Y HERRAMIENTAS DE AUDITORIA DE SISTEMAS</t>
  </si>
  <si>
    <t>CREAR LA LÍNEA DE AUDITORIA INTERNA DE SISTEMAS EN EL FONCEP.</t>
  </si>
  <si>
    <t xml:space="preserve">OFICINA DE SISTEMAS E INFORMATICA </t>
  </si>
  <si>
    <t>SE EVIDENCIA REGISTRO QUE DESCRIBE EL DESARROLLO DE LA PRUEB A REALIZARSE POR MEDIO DEL APLICATIVO ACL. NO OBSTANTE, NO SE EFVIDENCIA INFORME DE LOS RESULTADOS OBTENIDOS YA QUE SE ARGUMENTA QUE PARA VERIFICARLOS ES NECESARIO CONTAR CON LICENCIA ACTIVA. SE EVIDENCIA QUE EL CONTRATO ESTA LIQUIDADO.</t>
  </si>
  <si>
    <t>septiembrede 2016</t>
  </si>
  <si>
    <t>2.2.1.3.6</t>
  </si>
  <si>
    <t>2.2.1.3.6. HALLAZGO ADMINISTRATIVO CON PRESUNTA INCIDENCIA DISCIPLINARIA EN EL CONTRATO NÚMERO 02 DE 2014, SE PRESENTA DIFERENCIA ENTRE EL VALOR CONTRATADO Y EL DE SIVICOF. SE CONTRATÓ POR UN VALOR TOTAL INCLUYENDO ADICIÓN DEL $ 53`931 MILES, PERO SE REPORTÓ $43`931 MILES, ES DECIR, UNA DIFERENCIA DE $10`000 . ÓRDENES DE PAGO CON INCONSISTENCIAS, COMO FUE EL PAGO NÚMERO NUEVE (9) QUE SE REGISTRÓ COMO PAGO DEL 18 A 28 DE SEPTIEMBRE, CUANDO DEBIÓ SER DEL 14 AL 28 DEL MISMO MES, FOLIO 582 ÚLTIMO.</t>
  </si>
  <si>
    <t>ERROR HUMANO AL DIGITAR. FALTA DE PUNTO CONTROL EN LA VERIFICACIÓN DE LOS DATOS</t>
  </si>
  <si>
    <t>ESTABLECER UN PUNTO DE CONTROL EN LA OFICINA ASESORA JURÍDICA PARA VERIFICAR LO QUE SE ENCUENTRA EN LA CARPETA DEL CONTRATO SEA IGUAL A LO QUE SE REPORTE AL SISTEMA SIVICOF</t>
  </si>
  <si>
    <t>REPORTE VERIFICADO EN SIVICOF POR LA OFICINA JURÍDICA/ REPORTE EFECTUADOS EN SIVICOF</t>
  </si>
  <si>
    <t>OFICINA ASESORA JURÍDICA</t>
  </si>
  <si>
    <t xml:space="preserve">Se estableció control, mediante comunicación interna para que un funcionario realice la verificación antes de su reporte. Comunicación interna 93545 del 24 de junio de 2016. </t>
  </si>
  <si>
    <t>2.2.1.4.1</t>
  </si>
  <si>
    <t>EL TOTAL DE GIROS FUE DE $742.340.072  PARA UNA EJECUCIÓN DEL 86,53%: SE PRESENTA UNA ALTA CONCENTRACIÓN DE GIROS  DE $374.369.972, CORRESPONDIENTE AL 50,4% DEL ACUMULADO. EN INVERSIÓN DE UN PRESUPUESTO DE $8.298.750 MILES, LOS GIROS FUERON DE $2.284.785 MILES QUE REPRESENTAN EL 27,5%, Y LOS COMPROMISOS DEL MES DE DICIEMBRE FUERON $3.046.306 EQUIVALENTES AL 36,7%, . EN CUANTO A LOS COMPROMISOS DE UN PRESUPUESTO DE $857.928.622 MILES, SE COMPROMETIERON $747.886.033, PARA UNA EJECUCIÓN DEL 87,2%.</t>
  </si>
  <si>
    <t>TANTO LA EJECUCIÓN DEL PRESUPUESTO, COMO LA EJECUCIÓN DE PAGOS DE LOS CONTRATOS, SE DAN POR LA SOLICITUD QUE REALIZAN LAS ÁREAS ORIGEN DE LA CONTRATACIÓN Y LOS SUPERVISORES DE LOS CONTRATOS. DE LA MISMA FORMA LA CONTRATACIÓN PREVISTA POR EL RUBRO DE INVERSIÓN SOLAMENTE SE EJECUTA HASTA LO SOLICITADO POR LAS ÁREAS RESPONSABLES</t>
  </si>
  <si>
    <t>REALIZAR SEGUIMIENTO MENSUAL EN EL COMITÉ DIRECTIVO A LA EJECUCIÓN PRESUPUESTAL DE LA ENTIDAD</t>
  </si>
  <si>
    <t>NUMERO DE SEGUIMIENTOS EJECUTADOS /NUMERO DE SEGUIMIENTOS PROGRAMADOS A LA EJECUCIÓN PRESUPUESTAL</t>
  </si>
  <si>
    <t>SUBDIRECCIÓN ADMINISTRATIVA Y FINANCIERA (AREA PRESUPUESTO)</t>
  </si>
  <si>
    <t xml:space="preserve">Se evidenció en presentación en PowerPoint como informe de gestión con corte noviembre de 2015.  Esta información permite evidenciar el cumplimiento de las actividades propuestas; sin embargo al observar la ejecución presupuestal con corte noviembre de 2015 y diciembre de 2015, se puede establecer que la misma no ha sido efectiva, en virtud a que el porcentaje de avance para Gastos de funcionamiento 88,76 e inversión el 57,33%, lo que implica una baja ejecución frente a la programación establecida para la vigencia.  </t>
  </si>
  <si>
    <t>2.2.3.1.1</t>
  </si>
  <si>
    <t>EXISTEN PARTIDAS SIN REGISTRAR EN LOS LIBROS AUXILIARES DE CONTABILIDAD.SE TRANSGREDIÓ LOS PRINCIPIOS DE CONTABILIDAD, PORQUE NO SE BUSCARON ALTERNATIVAS DE SOLUCIÓN COMO SOMETER ESTAS PARTIDAS A DEPURAR, ANTE EL COMITÉ, ADEMÁS QUE NO SE ACUDE AL COMITÉ DE SOSTENIBILIDAD  CON EL FIN DE DEPURAR Y SANEAR DICHAS PARTIDAS. SE PRESENTA INCERTIDUMBRE SOBRE LA CIFRA QUE REPORTA LA ENTIDAD EN LOS ESTADOS CONTABLES A 31-12-2014</t>
  </si>
  <si>
    <t>LA FALTA DE REALIZACIÓN DE COMITÉ  DE SANEAMIENTO CONTABLE</t>
  </si>
  <si>
    <t>REALIZAR EL ANÁLISIS DE LAS PARTIDAS CONCILIATORIAS Y EFECTUAR LOS REGISTROS QUE SE REQUIERAN. REALIZAR DOS COMITÉS DE SANEAMIENTO CONTABLES</t>
  </si>
  <si>
    <t>TOTAL PARTIDAS DEPURADAS MAYORES A 90 DÍAS / TOTAL PARTIDAS EN CONCILIACIÓN MAYORES A 90 DÍAS</t>
  </si>
  <si>
    <t>Gerencia de Bonos y cuotas partes
Subdirección Financiera y Administrativa</t>
  </si>
  <si>
    <t>En relación este hallazgo definido por el ente de control, la Gerencia de Bonos y cuotas Partes, dando cumplimiento a lo que se refiere a su función, remite al área contable mensualmente los informes de gestion, en donde se informan los ajustes a que haya lugar durante el mes, con el proposito de que el area de contabilidad realice los registros y conciliaciones respectivas y elabore los informes contables necesarios. Así las cosas,  es importante tener en cuenta, que no es función de la Gerencia de Bonos y Cuotas Partes, realizar el análisis de las partidas conciliatorias y efectuar los registros contables a que haya lugar. Por otra parte, conforme a la Resolución  No 152 del 01 de noviembre de 2006 "por la cual se conforma el Comite Tecnico de Sostenibilidad del Sistema contable Público Distrital del Fondo de ahorri y Vivienda Distrital -FAVIDI-", la resolución, No. 2605 del 22 de Octubre de 2010 por la cual se modifica la resolución 152 del 01 de Noviembre de 2006, que ordena la conformación del Comité técnico de Sostenibilidad del Sistema Contable en el FAVIDI" y la Resolución No. 510 del 18 de Marzo de 2015, "por la cual se complementan las resoluciones 152 del 01 de Noviembre de 2006 y la Resolucion No. 2605 del 22 de Octubre de 2010, en lo referente al Reglamento interno del Comité Tecnico de Sostenibilidad del sistema Contable", en el Artículo 1 numeral 1, es función del Secretario del Comité Técnico de Sostenibilidad contable, es decir, del Asesor del Area de Contabilidad del FONCEP, convocar a las reuniones a los miembros del Comité Técnico de sostenibilidad. Conforme a lo anterior la Gerencia de Bonos y Cuotas partes no tiene competencia para tal fin, sin embargo no desconoce como área de gestión, su responsabilidad respecto a la depuración de los saldos por concepto de las cuotas partes pensionales del FONCEP. Con base en lo anterior, es que la Gerencia de Bonos y Cuotas Partes Actual formuló e implementó el proyecto de Saneamiento y Normalizacion del Pasivo Pensional del Distrito,  con el propósito de llevar a cabo las acciones necesarias, que permitan establecer los saldos reales de las cuentas de cuotas partes por pagar, cobrar e imputar, que soporten los ajustes a que haya lugar por parte del área contable del FONCEP.</t>
  </si>
  <si>
    <t>2.2.3.1.2</t>
  </si>
  <si>
    <t>EL FONCEP NO SOMETIÓ LAS PARTIDAS DE CUOTAS PARTES PENSIONALES QUE SE COMPROMETIÓ A DEPURAR DE LAS 9 ENTIDADES, ANTE EL COMITÉ TÉCNICO DE SOSTENIBILIDAD CONTABLE.NO SE EVIDENCIÓ EL AVANCE EN EL PROCESO DE SANEAMIENTO DE ESTA CUENTA. LO ANTERIOR, GENERA DESCONTROL DE LAS CUENTAS POR COBRAR Y/O POR PAGAR A LAS ENTIDADES CONCURRENTES, ADEMÁS GENERAR LA TOMA DE DECISIONES EQUIVOCADAS POR PARTE DE LA ALTA DIRECCIÓN, AFECTANDO ASÍ LA SITUACIÓN FINANCIERA DE LA ENTIDAD.</t>
  </si>
  <si>
    <t>REALIZAR DOS COMITÉS DE SANEAMIENTO CONTABLES</t>
  </si>
  <si>
    <t>NUMERO DE COMITÉ DE SANEAMIENTO CONTABLES REALIZADOS/COMITÉS DE SANEAMIENTO CONTABLES PROGRAMADOS</t>
  </si>
  <si>
    <t>En relación a este hallazgo definido por el ente de control, la Gerencia de Bonos y cuotas Partes, dando cumplimiento a lo que se refiere a su función, remite al área contable mensualmente los informes contables, en donde se informan los ajustes a que haya lugar durante el mes, con el proposito de que el area de contabilidad realice los registros y conciliaciones respectivas y elabore los informes contables necesarios. Así las cosas,  es importante tener en cuenta, que no es función de la Gerencia de Bonos y Cuotas Partes, realizar el análisis de las partidas conciliatorias y efectuar los registros contables a que haya lugar. Por otra parte, conforme a la Resolución  No 152 del 01 de noviembre de 2006 "por la cual se conforma el Comite Tecnico de Sostenibilidad del Sistema contable Público Distrital del Fondo de ahorri y Vivienda Distrital -FAVIDI-", la resolución, No. 2605 del 22 de Octubre de 2010 por la cual se modifica la resolución 152 del 01 de Noviembre de 2006, que ordena la conformación del Comité técnico de Sostenibilidad del Sistema Contable en el FAVIDI" y la Resolución No. 510 del 18 de Marzo de 2015, "por la cual se complementan las resoluciones 152 del 01 de Noviembre de 2006 y la Resolucion No. 2605 del 22 de Octubre de 2010, en lo referente al Reglamento interno del Comité Tecnico de Sostenibilidad del sistema Contable", en el Artículo 1 numeral 1, es función del Secretario del Comité Técnico de Sostenibilidad contable, es decir, del Asesor del Area de Contabilidad del FONCEP, convocar a las reuniones a los miembros del Comité Técnico de sostenibilidad. Conforme a lo anterior la Gerencia de Bonos y Cuotas partes no tiene competencia para tal fin, sin embargo no desconoce como área de gestión, su responsabilidad respecto a la depuración de los saldos por concepto de las cuotas partes pensionales del FONCEP. Con base en lo anterior, es que la Gerencia de Bonos y Cuotas Partes Actual formuló e implementó el proyecto de Saneamiento y Normalizacion del Pasivo Pensional del Distrito,  con el propósito de llevar a cabo las acciones necesarias, que permitan establecer los saldos reales de las cuentas de cuotas partes por pagar, cobrar e imputar, que soporten los ajustes a que haya lugar por parte del área contable del FONCEP.</t>
  </si>
  <si>
    <t>2.2.3.1.3</t>
  </si>
  <si>
    <t>DE 452 CRÉDITOS, 143  YA SUPERARON LOS 15 AÑOS, TENIENDO EN CUENTA QUE EN LA MAYORÍA DE LOS CASOS NO EXISTE GARANTÍAS  QUE PERMITAN LA RECUPERACIÓN DE LA CARTERA; QUE LOS DEUDORES NO SE PUEDAN UBICAR; SU RECUPERACIÓN SE HACE AÚN MÁS DIFÍCIL. SE EVIDENCIADIFERENCIA ENTRE EL SALDO REPORTADO POR EL ÁREA DE CARTERA EN LAS NOTAS A LOS ESTADOS CONTABLES Y EL ÁREA DE CONTABILIDAD DE $ 155.931, CIFRA QUE NO SE CONCILIÓ. EL SALDO DE ESTA CUENTA GENERA INCERTIDUMBRE EN EL VALOR QUE SE VA A  RECUPERAR</t>
  </si>
  <si>
    <t>NÚMERO DE COMITÉ DE SANEAMIENTO CONTABLES REALIZADOS/COMITÉS DE SANEAMIENTO CONTABLES PROGRAMADOS</t>
  </si>
  <si>
    <t>OFICINA ASESORA JURIDICA / AREA CARTERA</t>
  </si>
  <si>
    <t xml:space="preserve">En este caso el área de cartera convoca a comité de Cartera para presentar los casos relacionados, posteriormente los miembros del Comité de Cartera si avalan los casos se presentarán a Comité de Saneamiento Contable. En la Vigencia no se ha realizado Comité de Saneamiento Contable en razón a que se está organizando la información para la implementación de las NIC-SP. </t>
  </si>
  <si>
    <t>2.2.3.1.4</t>
  </si>
  <si>
    <t>SE PRESENTAN DIFERENCIAS  ENTRE LOS SALDOS REPORTADOS POR LAS ÁREAS DE ALMACÉN Y CONTABILIDAD QUE ASCIENDEN A $ 987.403 MILES, QUE EQUIVALE AL 30,16%.  LO ANTERIOR SE PRESENTA POR FALTA DE CONTROLES Y SEGUIMIENTOS OPORTUNOS Y EFICACES A LOS REGISTROS DE LOS BIENES QUE CONFORMAN LA CUENTA PROPIEDAD PLANTA Y EQUIPO. SE INCREMENTA EL RIESGO DE QUE ALGUNOS BIENES PUEDAN PERDERSE, O QUE NO SE ENCUENTREN AMPARADOS POR LAS PÓLIZAS DE GARANTÍA; A</t>
  </si>
  <si>
    <t>SUBDIRECCIÓN ADMINISTRATIVA Y FINANCIERA (AREA ADMINISTRATIVA)</t>
  </si>
  <si>
    <t>Se realizó inventario físico individual, con el cual se realizará labor de conciliación con contabilidad sobre la cuenta de almacén. En el momento se va a comenzar proceso precontractual para actualizar los avalúos, con el fin de continuar con la implementación de las NICSP y tener claridad internas del valor de los activos</t>
  </si>
  <si>
    <t>2.2.3.1.5</t>
  </si>
  <si>
    <t>EL SALDO REPORTADO EN EL BALANCE GENERAL A 31-12-2014, EN LA CUENTA 1901-RESERVA FINANCIERA ACTUARIAL, ES DE $5.087.522.669 MILES, MIENTRAS QUE EN EL INFORME GENERADO POR LA OFICINA DE PASIVOCOL, EN LAS NOTAS A LOS ESTADOS CONTABLES, REPORTA UN SALDO DE $ 5.098.658.385 MILES, OBSERVÁNDOSE UNA DIFERENCIA DE $ 11.135.716 MILES, QUE EQUIVALE AL 0.22% DEL SALDO EN EL BALANCE.LO ANTERIOR SE PRESENTA POR FALTA DE CONTROLES Y SEGUIMIENTOS OPORTUNOS Y EFICACES A LOS REGISTROS Y CÁLCULOS ACTUARIALES.</t>
  </si>
  <si>
    <t>DIFERENCIA ENTRE REPORTE DE SALDOS CONTABLES VS INFORME REPORTADO POR GRUPO PASIVOCOL</t>
  </si>
  <si>
    <t>1.  IDENTIFICACIÓN DEL ORIGEN DE LAS PARTIDAS REPORTADAS EN LOS ESTADOS FINANCIEROS,   IDENTIFICAR EL ORIGEN DE LOS REGISTROS PARA UNIFICAR LOS CONCEPTOS DE LAS PARTIDAS Y VALORES SI ES EL CASO,   ADAPTAR EL FORMATO DEL  NIVEL DE COBERTURA DEPENDIENDO DEL RESULTADO OBTENIDO EN LOS PUNTOS 1. Y 2.</t>
  </si>
  <si>
    <t>LOGRAR QUE LA INFORMACIÓN REPORTADA POR EL GRUPO DE PASIVOCOL QUE ALIMENTA LA CONTABILIDAD, SE IDENTIFIQUE SU CONSISTENCIA EN LOS RUBROS CONTABLES.</t>
  </si>
  <si>
    <t xml:space="preserve">SUBDIRECCIÓN ADMINISTRATIVA Y FINANCIERA </t>
  </si>
  <si>
    <t xml:space="preserve"> La Subdirección Financiera y Administrativa, el Área de Contabilidad y el Área de Tesorería, evidenciaron  la diferencia de los saldos, concluyendo que los valores que se deben tomar para calcular el indicador de nivel de cobertura pensional se deberán tomar de los Estados Financieros del FONCEP.
Se evidencia cuadro resumen de identificación de partidas fuentes de información. Informe Fiduciaria. Correo del Área de Contabilidad certificando valor de los activos, valor del portafolio de inversiones tomado del informe financiero de la fiduciaria del periodo correspondiente.
La Subdirección Financiera y Administrativa (PASIVOCOL) tomará como valor del portafolio de inversiones los valores registrados en los Estados Financieros. 
</t>
  </si>
  <si>
    <t>2.1</t>
  </si>
  <si>
    <t>HALLAZGO ADMINISTRATIVO CON PRESUNTA INCIDENCIA FISCAL Y DISCIPLINARIA  SE  EVIDENCIA EN CUOTAS PARTES PENSIONALES QUE NO SE REALIZÓ EL COBRO COACTIVO A 100 CUENTAS POR VALOR DE $6.085.9 MILLONES, DEBIDO A  INCONSISTENCIAS POR FALTA DE DOCUMENTOS PARA CONFORMAR EL TITULO EJECUTIVO POR VALOR DE $4.493.4 MILLONES Y POR INDEBIDA NOTIFICACIÓN DE LAS CUENTAS  DE COBRO Y/O MAL DIRECCIONADAS POR VALOR DE $1.592.5 MILLONES.</t>
  </si>
  <si>
    <t>FALTA DE GESTIÓN  OPORTUNA EN EL COBRO DE LAS CUOTAS PARTES PENSIONALES Y INADECUADA GESTIÓN DOCUMENTAL DE LA GERENCIA DE BONOS Y CUOTAS PARTES</t>
  </si>
  <si>
    <t>CON EL APOYO DE LA FIRMA QUE SE CONTRATÓ PARA EL COBRO PERSUASIVO Y COACTIVO SE ESTÁ REVISANDO CADA CASO PARA DETERMINAR CUÁLES  SON SUJETO DE COBRO Y CUALES DEFINITIVAMENTE EL FONCEP NO TIENE NINGUNA ATRIBUCIÓN LEGAL PARA EL COBRO, POR NO EXISTIR CONCURRENCIA A FAVOR.</t>
  </si>
  <si>
    <t>TOTAL CUOTAS PARTES COBRADAS/ TOTAL CUOTAS PARTES  OBJETO DE HALLAZGO DEPURADAS</t>
  </si>
  <si>
    <t>Conforme al informe remitido por la actual Administración el cual se presenta como evidencia, respecto al contrato  Nº 0035 el 30 de mayo de 2012, sucrito con la firma MD, cuyo objeto era prestar apoyo a la gestión del FONCEP en la Gerencia de Bonos y Cuotas Partes, para la revisión y depuración de expedientes así como el adelantamiento del cobro persuasivo y coactivo, se manifiesta el incumplimiento del mismo, razón por la cual no es posible dar cumplimiento a esta acción correctiva. Sin embargo la actual administración dentro de su proyecto de saneamiento y normalización del Pasivo Pensional del Distrito, ha adelantado algunas acciones correctivas que impactan este hallazgo por cuanto al momento de realizar la depuración de los saldo por cobrar por entidad, de acuerdo a las 6 estrategias definidas por la Gerencia de Bonos y Cuotas Partes, se está realizando la actualización de los saldos de las cuotas partes por cobrar. Así mismo, debido a que el área de Jurisdicción Coactiva, no contaba con una base de datos  que permitiera administrar la información relacionada con procesos coactivos activos y terminados  de manera segura, organizada y confiable, discriminada por entidad y por pensionado, que proporcionara a la Gerencia de Bonos y Cuotas Partes información fidedigna para determinar los saldos reales de cuotas partes pensionales por cobrar, se hizo necesaria la formulación e implementación de un plan de contingencia en el cual se realizó la extracción de la información de los expediente físicos,  que permitiera llevar a cabo el proceso de saneamiento y normalización del pasivo pensional del Distrito.Con base en esta contingencia como parte del proyecto, se pretende con la información sustraida determinar los saldos reales a cobrar por entidad y terceros para luego proceder a realizar las liquidaciones y cobros respectivos.</t>
  </si>
  <si>
    <t>2.5</t>
  </si>
  <si>
    <t>POR LA NO UTILIZACIÓN Y ACTUALIZACIÓN DE TODOS LOS MÓDULOS DEL SISTEMA DE INFORMACIÓN LABORAL – SISLA -, DONDE LOS USUARIOS NO CONFÍAN EN LOS RESULTADOS QUE ARROJA EL SISTEMA, RAZÓN POR LA CUAL UTILIZAN HOJAS DE CÁLCULO EXCEL PARA PROCESAR LA INFORMACIÓN. EL SISTEMA DE INFORMACIÓN LABORAL – SISLA FUE DESARROLLADO BAJO LA PLATAFORMA ORACLE POR LA SECRETARÍA DISTRITAL DE HACIENDA Y POSTERIORMENTE EN EL 2006, CUANDO SE CREA EL FONDO, ESTE SISTEMA ES ENTREGADO AL FONCEP.</t>
  </si>
  <si>
    <t>ACTUALIZAR LOS MANUALES DE USUARIO Y TÉCNICOS A PARTIR DE LAS CAPACITACIONES DE SISLA IMPARTIDAS POR LA SHD EN EL MARCO DEL CONVENIO INTERADMINISTRATIVO RENOVADO.</t>
  </si>
  <si>
    <t>NÚMERO DE MANUALES ACTUALIZADOS / TOTAL DE MANUALES</t>
  </si>
  <si>
    <t>Se han realizado modificaciones y  ajustes necesarios, que permitieran realizar la liquidación de las cuotas partes pensionales utilizando el aplicativo SISLA.se creó el módulo del Nuevo Sistema Integral de Cobro y Pagos de Cuotas Partes Pensionales SISLA-CUPAR, tienen como finalidad ,registrar, modificar y consultar toda la información requerida para el manejo operativo, técnico y administrativo del Cobro y Pago de Cuotas Partes Pensiónales y su implementación dentro de sistema de información SISLA.  Porcentaje de avance 60%.</t>
  </si>
  <si>
    <t>3.5</t>
  </si>
  <si>
    <t>EN RAZON A LA ADICION N° 1 DEL CONTRATO DE OBRA NO. 88 DE 2014  PARA LA ADQUISICIÓN DE LA PLANTA ELÉCTRICA POR VALOR DE $ 411.000.000 SIN CONTAR CON LA APROBACIÓN PREVIA POR PARTE DE LA ADMINISTRACIÓN DEL EDIFICIO. LA ADICIÓN CONSISTIÓ EN A LA INSTALACIÓN DE UNA PLANTA ELÉCTRICA PARA SOLVENTAR EL CONSUMO DE ENERGÍA DE TODAS LAS OFICINAS DEL FONCEP CUANDO SE PRESENTABAN CORTES DE LUZ, NUNCA SE TUVO LA RESPECTIVA AUTORIZACIÓN POR PARTE DE LA ADMINISTRACIÓN Y  AUN ASÍ SE ADICIONO EL CONTRATO</t>
  </si>
  <si>
    <t>FALTA DE SOCIALIZACIÓN Y CAPACITACIÓN EN PROCEDIMIENTOS Y FORMATOS ESTABLECIDOS PARA LA CONTRATACIÓN</t>
  </si>
  <si>
    <t>LIQUIDACIÓN DEL CONTRATO 101 DE 2013</t>
  </si>
  <si>
    <t>LIQUIDACIÓN DEL CONTRATO 101 DE 2013/ LIQUIDACIÓN DEL CONTRATO 101 DE 2013</t>
  </si>
  <si>
    <t>SE PRESENTAN LAS ACTAS DE CAPACITACIÓN Y SOCIALIZACIÓN DE LOS PROCEDIMIENTOS, MANUALES Y TEMAS CONTRACTUALES A LOS FUNCIONARIOS DE LA OAJ Y SUPERVISORES. CAPACITACIÓN DEL  14-05-2015 . ACTA DEL 26 DE ENERO DE 2015.CONSULTANDO EL APLICATIVO VISIÓN,  LOS 6 PROCEDIMIENTOS RELACIONADOS CON CONTRATACIÓN SE ENCUENTRAN ACTUALIZADOS, EN ESTOS SE INCLUYE LA GESTIÓN DE DOCUMENTOS A TRAVÉS DEL SIGEF.LAS PARTES ACORDARON MEDIANTE DOCUMENTO DEL 5 DE OCTUBRE DE 2015, ELIMINAR EL COMPONENTE PLANTA ELÉCTRICA</t>
  </si>
  <si>
    <t>2.2.2.1</t>
  </si>
  <si>
    <t>2.2.2.1. HALLAZGO ADMINISTRATIVO EL FONCEP TIENE EN RIESGO POR PRESCRIPCIÓN LOS RECURSOS DE LAS 5192 CUOTAS PARTES PENSIÓNALES, QUE AUN NO SE HAN CUANTIFICADO DE CONFORMIDAD CON LO ESTABLECIDO EN EL ARTÍCULO 4 DE LA LEY 1066 DE 2006.</t>
  </si>
  <si>
    <t>SEGÚN INFORME DE AUDITORÍA MODALIDAD ESPECIAL PERIODO 2013, SE ENCONTRARON LAS SIGUIENTES CAUSAS:                                 1) AUSENCIA DE POLÍTICAS CLARAS DE COBRO DEL PERSUASIVO COMO DEL COACTIVO QUE PERMITA ALCANZAR UNA EFECTIVA GESTIÓN DE COBRO.                           2 ) BASE DE DATOS.</t>
  </si>
  <si>
    <t>1. DEPURACIÓN DE LA INFORMACIÓN DE LAS NUEVE (09) MAYORES ENTIDADES CONCURRENTES DEUDORAS DE CUOTAS PARTES PENSIONALES QUE REPRESENTAN EL 70% DE LA CARTERA, PARA ASÍ TENER CLARIDAD AL 100% SOBRE LOS VALORES A COBRAR. ESTA ACCIÓN SE TERMINARÁ PARA EL PRIMER TRIMESTRE DE 2014</t>
  </si>
  <si>
    <t>CUOTAS PARTES POR COBRAR/CUOTAS PARTES COBRADAS ;CUOTAS PARTES COBRADAS/CUOTAS PARTES EJECUTADAS EN JURISDICCIÓN COACTIVA</t>
  </si>
  <si>
    <t>VALOR CUOTAS PARTES POR COBRAR/VALOR CUOTAS PARTES COBRADAS  VALOR CUOTAS PARTES COBRADAS/VALOR CUOTAS PARTES EJECUTADAS EN JURISDICCIÓN COACTIVA</t>
  </si>
  <si>
    <t>En su momento, cuando en el año 2013,   la Dirección de la Entidad ordena depurar los saldos por cobrar de las nueve (9) mayores entidades concurrentes deudoras de cuotas partes pensionales, mediante Acta de Trabajo del 25 de julio de 2013, se logró depurar tan solo 2 entidades: Policia Nacional y Universidad Nacional, cuyos soportes de los ajustes se presentaron en su momento, a la Subdirección Administrativa y área contable.
No obstante,  cuando la nueva administración asumió la Gerencia de Bonos y Cuotas Partes y formuló e implementó el proyecto de Saneamiento y Normalización del Pasivo pensional del Distrito, cuyo objetivo principal es realizar la depuración de los saldos del pasivo pensional de la entidad, correspondientes a cuotas partes pensionales, para sanear y normalizar los estados financieros del FONCEP, se  realizó un diagnóstico de la situación evidenciada  en cada uno de los saldos por concepto de cuotas partes por cobrar,  encontrando así, que en 5 entidades se concentra el 80% del valor total de la deuda, razón por la cual  dentro de las 6 estrategias formuladas para realizar la depuración de saldos, se definió una que representara gran impacto dentro de la gestion realizada, ya que implica el saneamiento de saldos de mayor cuantía. Conforme a esta estrategia, ya en el mes de agosto se evidencian en el informe de gestion del área,  resultados de esta depuración, con respecto a la Gobernación de Cundinamarca, entidad en la que se realizaron ajustes por un valor   de $46 582.293.965, lo que representó una disminución del 12,19%  en el  valor pendiente por cobrar por cuotas partes , el cual ascendia a $385.100.543.605 al 30 de julio de 2016.</t>
  </si>
  <si>
    <t>2.2.2.2</t>
  </si>
  <si>
    <t>2.2.2.2. HALLAZGO ADMINISTRATIVO EN EL ACTA DE DILIGENCIA ADMINISTRATIVA FISCAL REALIZADA AL FONCEP EL 12 DE NOVIEMBRE DE 2012, PARA INDAGAR Y VERIFICAR SOBRE LA EJECUCIÓN Y CUMPLIMIENTO DEL CONTRATO DE PRESTACIÓN DE SERVICIOS Nº 000035 DE 2012:(...)</t>
  </si>
  <si>
    <t>LA ENTIDAD NO CUENTA CON UNA BASE DE DATOS, DEPURADA, ACTUALIZADA Y ORGANIZADA DONDE SE REGISTREN DE MANERA PORMENORIZADA LA INFORMACIÓN DE LAS CUOTAS PARTES PENSIONALES.</t>
  </si>
  <si>
    <t>En su momento, cuando en el año 2013,   la Dirección de la Entidad ordena depurar los saldos por cobrar de las nueve (9) mayores entidades concurrentes deudoras de cuotas partes pensionales, mediante Acta de Trabajo del 25 de julio de 2013, se logró depurar tan solo 2 entidades: Policia Nacional y Universidad Nacional, cuyos soportes de los ajustes se presentaron en su momento, a la Subdirección Administrativa y área contable. 
No obstante,  cuando la nueva administración asumió la Gerencia de Bonos y Cuotas Partes y formuló e implementó el proyecto de Saneamiento y Normalización del Pasivo pensional del Distrito, cuyo objetivo principal es realizar la depuración de los saldos del pasivo pensional de la entidad, correspondientes a cuotas partes pensionales, para sanear y normalizar los estados financieros del FONCEP, se  realizó un diagnóstico de la situación evidenciada  en cada uno de los saldos por concepto de cuotas partes por cobrar,  encontrando así, que en 5 entidades se concentra el 80% del valor total de la deuda, razón por la cual  dentro de las 6 estrategias formuladas para realizar la depuración de saldos, se definió una que representara gran impacto dentro de la gestion realizada, ya que implica el saneamiento de saldos de mayor cuantía. Conforme a esta estrategia, ya en el mes de agosto se evidencian en el informe de gestion del área,  resultados de esta depuración, con respecto a la Gobernación de Cundinamarca, entidad en la que se realizaron ajustes por un valor   de $46 582.293.965, lo que representó una disminución del 12,19%  en el  valor pendiente por cobrar por cuotas partes , el cual ascendia a $385.100.543.605 al 30 de julio de 2016.
Respecto al contrato   Nº 0035 el 30 de mayo de 2012, sucrito con la firma MD, cuyo objeto era prestar apoyo a la gestión del FONCEP en la Gerencia de Bonos y Cuotas Partes, para la revisión y depuración de expedientes, así como el adelantamiento del cobro persuasivo y coactivo, la actual administración manifiesta el incumplimiento del mismo, en el desempeño de su función como miembro  del Comité  de Apoyo, Seguimiento y Vigilancia del Contrato No 035 de 2012 dentro del proceso Administrativo sancionatorio, conforme al acta No 2 del 21 y 22 de Julio, de 2016.</t>
  </si>
  <si>
    <t>2.2.3.1</t>
  </si>
  <si>
    <t>NO SE OBSERVA EN LAS CARPETAS DE LOS CRÉDITOS ACTUACIONES DIRIGIDAS A LA IDENTIFICACIÓN DE BIENES DEL DEUDOR. ES CLARO QUE EL NO REALIZAR UN COBRO PERSUASIVO DE LA CARTERA, IMPLICA EL DESCONOCIMIENTO DE LOS PRINCIPIOS DE LA GESTIÓN DE RECAUDO. EN EL CRÉDITO NÚMERO 41.374.057 0, NO SE HA REALIZADO PROCESO EJECUTIVO. ADEMÁS EXISTIENDO TÍTULO EJECUTIVO PARA HACER EFECTIVA LA OBLIGACIÓN, NO SE INICIÓ COBRO JURÍDICO.</t>
  </si>
  <si>
    <t>DESACTUALIZACIÓN  DE LOS EXPEDIENTES EN EL ÁREA DE ARCHIVO, DE LOS OFICIOS ENVIADOS A LOS DEUDORES.                                    *POCO ENVÍO DE CIRCULARIZACIÓN DE COBRO PERSUASIVO.                                     *  FALTA DE ALIMENTACIÓN DEL PROGRAMA PROYECTO HIPOTECARIO POR PARTE DE LOS FUNCIONARIOS DEL ÁREA DE CARTERA HIPOTECARIA.</t>
  </si>
  <si>
    <t>1. ENVIAR MENSUALMENTE CIRCULARIZACIÓN GESTIONANDO COBRO PERSUASIVO A LOS 138 CRÉDITOS</t>
  </si>
  <si>
    <t>NÚMERO DE LLAMADAS O CIRCULARIZACIÓN / TOTAL CARTERA EN MORA</t>
  </si>
  <si>
    <t>OFICINA ASESORA JURIDICA /  CARTERA</t>
  </si>
  <si>
    <t xml:space="preserve">EL ÁREA DE CARTERA NO REPORTA EL AVANCE DE LA ACCIÓN DE MEJORA.  SE HA CUMPLIDO CON LA CIRCULARIZACIÓN, PERO EL ÁREA DEBE MOSTRAR EVIDENCIA DE QUE ACCIÓN SE TOMÓ  RESPECTO DE CADA CARPETA QUE HACE REFERENCIA  LA CONTRALORÍA. </t>
  </si>
  <si>
    <t>2.  REFORZAMIENTO LLAMADAS TELEFÓNICAS INVITANDO A LA NORMALIZACIÓN Y CANCELACIÓN DE SU DEUDA A LOS 138 CRÉDITOS</t>
  </si>
  <si>
    <t>2.2.4.1</t>
  </si>
  <si>
    <t>EL APLICATIVO DE HISTORIAS LABORALES - SISLA- BRINDA SOPORTE A LA SUBDIRECCIÓN DE PRESTACIONES ECONÓMICAS ENEL REGISTRO Y SEGUIMIENTO DE SOLICITUDES DE LIQUIDACIÓN DE NÓMINA DE PENSIONADOS, COBRO Y PAGO DE CUOTAS PARTES PENSIÓNALES Y CÁLCULO ACTUARIAL DE PENSIONES. LA BASE DE DATOS DE CUOTAS PARTES POR COBRAR SE ENCUENTRA ATOMIZADA Y NO SE CUENTA CON UNA BASE DE DATOS CONSOLIDADA. ESTE MÓDULO NO SE ENCUENTRA ACTUALIZADO.</t>
  </si>
  <si>
    <t>SEGÚN INFORME DE AUDITORÍA MODALIDAD ESPECIAL PERIODO 2013, SE ENCONTRARON LAS SIGUIENTES CAUSAS:                            1)NO SE CUENTA CON UNA BASE DE DATOS CONSOLIDADA.              2)NO SE ENCUENTRA ACTUALIZADO SEGÚN LOS REQUERIMIENTOS FUNCIONALES Y LA PARAMETRIZACIÓN REQUERIDA QUE LE PERMITA REALIZAR LIQUIDACIÓN DE LOS VALORES POR COBRAR DE UNA MANERA AUTOMATIZADA CUANDO SE GENERA LA NOMINA DE PENSIONADOS.</t>
  </si>
  <si>
    <t>En el mes de abril, la Gerencia de Bonos y Cuotas Partes solicitó a la Oficina de Informática y Sistemas su apoyo para realizar las modificaciones y/o ajustes necesarios, que permitieran realizar la liquidación de las cuotas partes pensionales utilizando el aplicativo SISLA. En colaboración con dos de los funcionarios de la Gerencia de Cuotas Partes, se creó el módulo del Nuevo Sistema Integral de Cobro y Pagos de Cuotas Partes Pensionales SISLA-CUPAR, por medio de la cual se podran a partir de la tercera semana del mes de septiembre,registrar, modificar y consultar toda la información requerida para el manejo operativo, técnico y administrativo del Cobro y Pago de Cuotas Partes Pensiónales y su implementación dentro de sistema de información SISLA.  Así mismo, de cara a la necesidad de consolidar los datos de las historias laborales de los pensionados activos del FONCEP, que permita alimentar la información necesaria para el reconocimiento y pago de las prestaciones económicas , el cobro y pago de cuotas partes pensionales, formuló  desde el mes de enero de 2016 el proyecto denominado "PLAN LECTORES", cuyo objeto en su primera fase, es contratar la prestación del servicio de observación, digitalización, y verificación de la información de la historia laboral de los documentos que reposan en el SIGEF, relacionados en una estapa inicial con 3000 expedientes. Para realizar la Contratación de la firma encargada de realizasr esta labor, se surtieron todas las etapas previstas y legalmente estipuladas, finalizando, con la adjudicación del contrato a la firma CYZA OUTSOURCING S.A, mediante resolución DG0291 del 07 de septiembre de 2016. Se tiene previsto que se firme el acta de inicio en la semana del 19 al 23 de septiermbre de 2016.</t>
  </si>
  <si>
    <t>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t>
  </si>
  <si>
    <t>SEGÚN INFORME PRELIMINAR VISITA FISCAL SEPT,2012 , SE ENCONTRARON LAS SIGUIENTES CAUSAS:                        1)LA ENTIDAD NO CUENTA CON LA CERTEZA DE CUANTAS CUENTAS DE COBRO EN REALIDAD FUERON RECIBIDAS DE MANERA OFICIAL POR LAS ENTIDADES CONCURRENTES DE CUOTAS PARTES PENSIÓNALES.               2)BAJA GESTIÓN DE COBRO DE CUOTAS PARTES PENSIÓNALES EN LOS ÚLTIMOS TRES AÑOS Y MEDIO, LO QUE CONLLEVA UN ALTO RIESGO EN LA RECUPERACIÓN DE LOS RECURSOS PARA LA FINANCIACIÓN DE LAS PENSIONES.</t>
  </si>
  <si>
    <t>SE SUSCRIBIÓ  CONTRATO Nº 0035 EL 30 DE MAYO DE 2012 DE APOYO A LA GESTIÓN DEL FONCEP EN LA GERENCIA DE BONOS Y CUOTAS PARTES, PARA LA REVISIÓN Y DEPURACIÓN DE EXPEDIENTES ASÍ COMO EL ADELANTAMIENTO DEL COBRO PERSUASIVO Y COACTIVO</t>
  </si>
  <si>
    <t>TOTAL CUOTAS PARTES DEPURADAS/TOTAL CUOTAS PARTES REGISTRADAS</t>
  </si>
  <si>
    <t>LA ACCIÓN DE MEJORA NO HA SIDO CUMPLIDA EN SU TOTALIDAD.  SE ALERTA A LOS RESPONSABLES DE SUBSANAR LA CAUSA DEL HALLAZGO SE DÉ CUMPLIMIENTO A LA ACCIÓN PLANTEADA Y QUE SE VERIFIQUE LA EFECTIVIDAD DE LA MISMA, DE IGUAL FORMA, QUE SE OPTIMICE EL TIEMPO DE EJECUCIÓN DE LA ACCIÓN TODA VEZ QUE EL TÉRMINO PROPUESTO SE ENCUENTRA VENCIDO. SE PRECISA QUE EL INCUMPLIMIENTO DE ESTA ACCIÓN DE MEJORA COMPROMETIDA CON LA CONTRALORÍA DISTRITAL PODRÍA OCASIONAR SANCIONES A LA ENTIDAD Y A SUS FUNCIONARIOS.</t>
  </si>
  <si>
    <t>2.4</t>
  </si>
  <si>
    <t>2.4. HALLAZGO ADMINISTRATIVO CON INCIDENCIA DISCIPLINARIA. NO SE ENCUENTRA DISEÑADO UN COMPROBANTE DE CONTABILIDAD EN EL ÁREA DE CUOTAS PARTES PARA LA CONTABILIZACIÓN POR PARTIDA DOBLE Y LOS DOCUMENTOS MÍNIMOS QUE DEBE ACOMPAÑAR LOS REPORTES AL ÁREA CONTABLE COMO POR EJ. RESOLUCIONES, ÓRDENES DE PAGO, NI EL ACOMPAÑAMIENTO DEL ÁREA CONTABLE A LA GERENCIA DE BONOS Y CUOTAS PARTES PENSIÓNALES, SOBRESTIMANDO LAS CUENTAS CUOTAS PARTES PENSIÓNALES POR COBRAR Y POR PAGAR</t>
  </si>
  <si>
    <t>LA OFICINA DE CONTABILIDAD Y LA GERENCIA DE CUOTAS DEFINIRÁN LOS FORMATOS PARA EL REPORTE DE LOS MOVIMIENTOS, ADICIONALMENTE LA OFICINA DE SISTEMAS ESTÁ TRABAJANDO EN DESARROLLAR EL APLICATIVO DE CUOTAS PARTES QUE TENGA INTERFACE DIRECTA CON LA OFICINA DE CONTABILIDAD</t>
  </si>
  <si>
    <t>TOTAL FORMATOS APROBADOS CONTABILIDAD/TOTAL FORMATOS DILIGENCIADOS ENTREGADOS</t>
  </si>
  <si>
    <t>AUNQUE LA GERENCIA DE BONOS NO LO REPORTÓ SE VERIFICÓ EN REUNIÓN CON ELLOS EL ACTA DE SOLICITUD Y APROBACIÓN DE CREACIÓN, MODIFICACIÓN O ELIMINACIÓN DE DOCUMENTOS DEL SIG RECIBIDO EN LA OAP EL DÍA 12 DE NOVIEMBRE DE 2015.RESPECTO AL DESARROLLO POR PARTE DE LA OFICINA DE SISTEMAS DEL APLICATIVO DE CUOTAS PARTES QUE TENGA INTERFACE DIRECTA CON LA OFICINA DE CONTABILIDAD, LA GERENCIA DE BONOS Y CUOTAS PARTES, RESPONSABLE DE COORDINAR LA ACCIÓN, NO REPORTA GESTIÓN AL RESPECTO.</t>
  </si>
  <si>
    <t>SE OBSERVA QUE EL PRESUPUESTO DEFINITIVO EN EL AÑO 2012 ES DE $15.000.0 MILLONES, LOS RECURSOS NO SON SUFICIENTES PARA CUBRIR LOS COMPROMISOS QUE SE GENEREN PARA EL PAGO DE LAS CUOTAS PARTES PENSIÓNALES COMO LO MANIFESTÓ EL FONCEP.ESTA AUDITORÍA ADVIERTE QUE ESTA SITUACIÓN TENDRÍA INCIDENCIA EN POSIBLES PAGOS DE INTERESES Y DEMANDAS Y SENTENCIAS EN CONTRA DE LA ENTIDAD POR INCUMPLIMIENTO DE LOS COMPROMISOS, COMO ES EL CASO GOBERNACIÓN DE CUNDINAMARCA, SENA, GOBERNACIÓN DE BOYACÁ Y CAJANAL.</t>
  </si>
  <si>
    <t>FALTA DE VOLUNTAD DE PAGO POR PARTE DE LA ADMINISTRACIÓN.</t>
  </si>
  <si>
    <t>EL EQUIPO DE TRABAJO DE LA GERENCIA DE BONOS Y CUOTAS PARTES HA ADELANTADO UN PLAN DE ACCIÓN TENDIENTE A CANCELAR LAS CUOTAS PARTES QUE SE ADEUDAN, EN CONSIDERACIÓN DE LAS CUENTAS PRESENTADAS POR LAS ENTIDADES DEBIDAMENTE SOPORTADAS Y REGISTRADAS.</t>
  </si>
  <si>
    <t>TOTAL  PAGOS REALIZADOS/TOTAL PRESUPUESTO ASIGNADO</t>
  </si>
  <si>
    <t>El equipo de trabajo de la Gerencia de Bonos y Cuotas Partes ha venido adelantando desde el cambio de administración en enero de 2016,  un plan de acción tendiente a cancelar las cuotas partes que se adeudan, en consideración de las cuentas presentadas por las entidades debidamente soportadas y registradas. es así, como en el trancurso del año 2016, se ha pagado por concepto de cuotas partes la suma de $7.922.558.238, conforme a las resoluciones de pago enunciadas en el excel adjunto. No obstante, es importante tener en cuenta, que en la medida en que se depuren los saldos de cuotas partes por cobrar, se pueden efectuar acuerdos de compensación con las entidades acreedodoras, lo que impacta a su vez el saldo pendiende por pagar.</t>
  </si>
  <si>
    <t>2.6</t>
  </si>
  <si>
    <t>SE EVIDENCIÓ LA RENUENCIA A CONCLUIR CON EL PAGO, LAS NEGOCIACIONES ADELANTADAS CON DIFERENTES ENTIDADES, COMO SENA, CON EL CUAL SE ADELANTAN NEGOCIACIONES POR EL COBRO DE MÁS DE MIL MILLONES DE PESOS POR CONCEPTO DE INTERESES, CAPRECOM, DEPARTAMENTO DE BOYACÁ, EL CUAL EN LA ACTUALIDAD PRESENTA UN EMBARGO CONTRA FONCEP, DEPARTAMENTO DE CUNDINAMARCA, QUIEN HA PRESENTADO VARIAS DEMANDAS ADMINISTRATIVAS CONTRA FONCEP. SITUACIÓN QUE CONLLEVA A UNA PRESUNTA NEGLIGENCIA Y OMISIÓN.</t>
  </si>
  <si>
    <t>LA RENUENCIA A CONCLUIR CON EL PAGO, LAS NEGOCIACIONES ADELANTADAS CON DIFERENTES ENTIDADES</t>
  </si>
  <si>
    <t>LA GERENCIA DE BONOS Y CUOTAS PARTES HA SOLICITADO UNA ASIGNACIÓN PRESUPUESTAL PARA LA VIGENCIA DEL AÑO 2013 DE $25,000 MILLONES, PARA CUBRIR PARTE DE LAS OBLIGACIONES PENDIENTES CON  LAS ENTIDADES. ADICIONALMENTE LA GERENCIA CONTINUARÁ ADELANTANDO LAS GESTIONES TENDIENTES A LA CONSOLIDACIÓN DE ACUERDOS DE PAGO POR COMPENSACIÓN Y PROGRAMACIÓN DE PAGOS CON EL ÁNIMO DE MULTIPLICAR LA DISPONIBILIDAD PRESUPUESTAL.</t>
  </si>
  <si>
    <t>VALOR TOTAL NORMALIZADO/ VALOR TOTAL CARTERA</t>
  </si>
  <si>
    <t>Con la implementación del proyecto de Saneamiento y Normalización del Pasivo Pensional del Distrito, se han venido realizando mesas de trabajo con varia entidades, entre ellas  la Gobernación de Cundinamarca, con el fin de establecer acuerdos de pago por compensación y/o programación de pagos. es asi como una vez implementado el proyecto mencionado anteriormente, se logro en el mes de agosto, depurar la información correspondiente al saldo de cuoyas partes por cobrar, de la Gobernación de Cundinamarca por un valor de $46 582.293.965, realizandose los ajustes contables respectivos.</t>
  </si>
  <si>
    <t>2.10.1</t>
  </si>
  <si>
    <t>EN EL PROCESO DE AUDITORÍA SE REALIZÓ UNA ENCUESTA DE SATISFACCIÓN DEL USUARIO FINAL PARA CONOCER EL FUNCIONAMIENTO DE LOS DIFERENTES APLICATIVOS DE SI-CAPITAL, PARA LO CUAL SE TOMARON DE LAS DIFERENTES ÁREAS ADMINISTRATIVAS LOS MÓDULOS PREDIS, OPGET, SISCO, SAE/SAI Y LOS APLICATIVOS DE CARTERA INSTITUCIONAL, SISLA Y BONPENS DE LAS ÁREAS MISIONALES .FALTA DE CAPACITACIÓN DE LOS USUARIOS DE LOS DIFERENTES MÓDULOS QUE CONFORMAN EL SISTEMA DE INFORMACIÓN...</t>
  </si>
  <si>
    <t>D. AJUSTE EN LA INTERFACE DE LIMAY CON CONTABILIDAD</t>
  </si>
  <si>
    <t>NÚMERO DE FUNCIONARIOS CAPACITADOS EN EL MANEJO FUNCIONAL DEL APLICATIVO</t>
  </si>
  <si>
    <t xml:space="preserve">Se suscribió el contrato interadministrativo 062 de 2016 con la Universidad Distrital con el objeto prestar los servicios profesionales de implementación, migración y adecuación  de la nueva versión de los módulos del software SICAPITAL, según el informe de seguimiento No. 8 el avance es del 50%  que corresponde a.
1.Plan de trabajo:100%
2. gestión  de infraestructura y despliegue técnico del ERP SICAPITAL en ambiente de desarrollo: 100%
3. Despliegue, ajustes y puesta en funcionamiento de los módulos de TERCEROS 2, SAE,SAI, CONTRATACION Y LIMAY en ambiente de pruebas:100%.
4. Adaptación y ajustes necesarios de los módulos  SAE,SAI,CONTRATACION, OPGET Y LIMAY , para la aplicación y funcionamiento  de las normas internacionales contables del sector publico NICSP en ambiente de pruebas , tienen un avance del 23%  
5. Despliegue de ambiente de producción de los módulos SAE,SAI, CONTRATACION, OPGET Y LIMAY para la aplicación normas internacionales contables del sector publico NICSP. No se evidencia porcentaje de avance.
</t>
  </si>
  <si>
    <t>E. AJUSTE Y MEJORA DE SISLA EN LO REFERENTE A SUS PROCESOS DE INGRESO DE INFORMACIÓN Y DE LOS REPORTES Y ARCHIVOS PLANOS QUE GENERA.</t>
  </si>
  <si>
    <t>Se suscribió el contrato interadministrativo 062 de 2016 con la Universidad Distrital con el objeto prestar los servicios profesionales de implementación, migración y adecuación  de la nueva versión de los módulos del software SICAPITAL, según el informe de seguimiento No. 8 el avance es del 50%  que corresponde a.
1.Plan de trabajo:100%
2. gestión  de infraestructura y despliegue técnico del ERP SICAPITAL en ambiente de desarrollo: 100%
3. Despliegue, ajustes y puesta en funcionamiento de los módulos de TERCEROS 2, SAE,SAI,CONTRATACION Y LIMAY en ambiente de pruebas:100%.
4. Adaptación y ajustes necesarios de los módulos  SAE,SAI,CONTRATACION, OPGET Y LIMAY , para la aplicación y funcionamiento  de las normas internacionales contables del sector publico NICSP en ambiente de pruebas , tienen un avance del 23%  
5. Despliegue de ambiente de producción de los módulos SAE,SAI,CONTRATACION, OPGET Y LIMAY para la aplicación normas internacionales contables del sector publico NICSP. No se evidencia porcentaje de avance.</t>
  </si>
  <si>
    <t>2.11</t>
  </si>
  <si>
    <t>LA CONTRALORÍA DE BOGOTÁ MEDIANTE OFICIO 2-2012-20943 DEL 15 DE NOVIEMBRE DE 2012 COMUNICÓ AL SR. ALCALDE MAYOR, UN CONTROL  DE ADVERTENCIA FISCAL POR: GRAVE RIESGO DE PÉRDIDA DE RECURSOS PÚBLICOS, EN ATENCIÓN A LA INEFICIENTE GESTIÓN FISCAL DEL FONCEP EN MATERIA DEL PAGO DE LAS CUOTAS PARTES PENSIONALES Y DE LAS SENTENCIAS JUDICIALES, LOS CUALES EN EL PRIMER CASO ASCIENDEN A $13.731,2 MILLONES Y EL SEGUNDO, A LA FECHA, EN CUANTÍA INDETERMINADA PERO DETERMINABLE”</t>
  </si>
  <si>
    <t>SEGÚN INFORME DE AUDITORÍA GUBERNAMENTAL CON ENFOQUE INTEGRAL -MODALIDAD  REGULAR, SE ENCONTRARON LAS SIGUIENTES CAUSAS:1)ROTACIÓN DEL RECURSO HUMANO Y FALLAS PARA APOYAR Y FORTALECER.2)NO ENVÍAN LA INFORMACIÓN OPORTUNAMENTE.           3)RELACIÓN CON LOS ORGANISMOS EXTERNOS, SE REALIZA PARCIALMENTE.4)DEBILIDADES EN LAS HERRAMIENTAS TECNOLÓGICAS Y FALTA DE ELEMENTOS QUE PERMITAN EL ASEGURAMIENTO DE LOS DOCUMENTOS QUE SE ENCUENTRAN EN TRÁNSITO EN LAS OFICINAS.</t>
  </si>
  <si>
    <t>PLAN DE FORTALECIMIENTO: 1. FORTALECIMIENTO DEL RECURSO HUMANO</t>
  </si>
  <si>
    <t>TOTAL CUOTAS PARTES PAGADAS/TOTAL CUOTAS PARTES COBRADAS</t>
  </si>
  <si>
    <t>La Entidad realizó la contratación de recurso humano pertienente para atender las necesidades actuales de la gestión del area.</t>
  </si>
  <si>
    <t>2. DESARROLLO DE LA HERRAMIENTA TECNOLÓGICA</t>
  </si>
  <si>
    <t xml:space="preserve"> Dando cumplimiento a la acción de mejora establecida para el hallazgo 4.1.2 de la Contraloría de Bogotá, en el mes de abril, la Gerencia de Bonos y Cuotas Partes solicitó a la Oficina de Informática y Sistemas su apoyo para realizar las modificaciones y/o ajustes necesarios, que permitieran realizar la liquidación de las cuotas partes pensionales utilizando el aplicativo SISLA. En colaboración con dos de los funcionarios de la Gerencia de Cuotas Partes, se creó el módulo del Nuevo Sistema Integral de Cobro y Pagos de Cuotas Partes Pensionales SISLA-CUPAR, por medio de la cual se podran a partir de la tercera semana del mes de septiembre,registrar, modificar y consultar toda la información requerida para el manejo operativo, técnico y administrativo del Cobro y Pago de Cuotas Partes Pensiónales y su implementación dentro de sistema de información SISLA.  Así mismo, de cara a la necesidad de consolidar los datos de las historias laborales de los pensionados activos del FONCEP, que permita alimentar la información necesaria para el reconocimiento y pago de las prestaciones económicas , el cobro y pago de cuotas partes pensionales, formuló  desde el mes de enero de 2016 el proyecto denominado "PLAN LECTORES", cuyo objeto en su primera fase, es contratar la prestación del servicio de observación, digitalización, y verificación de la información de la historia laboral de los documentos que reposan en el SIGEF, relacionados en una estapa inicial con 3000 expedientes. Para realizar la Contratación de la firma encargada de realizasr esta labor, se surtieron todas las etapas previstas y legalmente estipuladas, finalizando, con la adjudicación del contrato a la firma CYZA OUTSOURCING S.A, mediante resolución DG0291 del 07 de septiembre de 2016.</t>
  </si>
  <si>
    <t>3. MESAS DE TRABAJO CON LAS ENTIDADES CONCURRENTES</t>
  </si>
  <si>
    <t>Con la implementación del proyecto de Saneamiento y Normalización del Pasivo Pensional del Distrito, se han venido realizando mesas de trabajo con varia entidades, entre ellas  la Gobernación de Cundinamarca, con el fin de establecer acuerdos de pago por compensación y/o programación de pagos. es asi como una vez implementado el proyecto mencionado anteriormente, se logro depurar la información correspondiente al saldo de cuoyas partes por cobrar, de la Gobernación de Cundinamarca por valor de $46 582.293.965, realizandose los ajustes cntables respectivos.
Así mismo, se envio en el mes de septiembre de 2016, un total de 266 comunicaciones a las entidades que presentan saldos pendientes por cobrar por concepto de cuotas partes, con el propósito de que informen las inconsistencias que encuentren respecto al saldo pendiente por pagar y así poder mediante mesas de trabajo, establecer el valor real a cobrar por parte del FONCEP.</t>
  </si>
  <si>
    <t>4. REALIZAR ACUERDOS DE PAGO POR COMPENSACIÓN Y CRUCE DE CUENTAS POR CONCEPTO DE CUOTAS PARTES PENSIONALES</t>
  </si>
  <si>
    <t>5. ESTUDIO ACUCIOSO DE LAS CUENTAS DE COBRO PRESENTADAS AL FONCEP PARA TENER CERTEZA DE LA EXIGIBILIDAD DE LA DEUDA</t>
  </si>
  <si>
    <t>Es importante tener en cuenta que antes de realizar cualquier pago, por concepto de cuotas partes adeudadas, es necesario, realizar previamente un estudio detallado y juicioso,  de las cuentas de cobro presentadas al FONCEP para tener certeza de la exigibilidad de la deuda. Dado que según el diagnóstico realizado por parte de la nueva administración, respecto al  estado de la informacionn que reposa en la Gerencia de Bonos y Cuotas Partes, se llegó a la conclusión de que esta no es clara ni certera, razon por la que  la actual administración, consciente de esta problemática, ha decidido antes de efectuar pagos, llevar a cabo un proceso de depuración de la información, con el propósito de obtener a corto plazo cifras reales, con las cuales pueda tomar la decisión de amortizar las deudas a que haya lugar, de forma confiable y segura. De igual modo, es necesario reiterar que en la medida en la cual las cifras se vayan depurando se presenta la posibilidad de realizar acuerdos de compensación con las entidades concurrentes, lo que es indudablemente conveniente para la entidad. No obstante, la prioridad de la actual administracion es el saneamiento de los saldos del pasivo pensional de la entidad, para establecer los valores reales a cobrar y/o pagar, durante lo corrido del año de 2016, ell equipo de trabajo de la Gerencia de Bonos y Cuotas Partes ha venido adelantando desde el cambio de administración en enero de 2016,  un plan de acción tendiente a cancelar las cuotas partes que se adeudan, en consideración de las cuentas presentadas por las entidades debidamente soportadas y registradas. es así, como ese ha pagado por concepto de cuotas partes la suma de $7.922.558.238, conforme a las resoluciones de pago enunciadas en el excel adjunto.</t>
  </si>
  <si>
    <t>2.3.1.3</t>
  </si>
  <si>
    <t>PARA EL PLAN DE DESARROLLO BOGOTÁ POSITIVA SE PROYECTÓ LA META: “CERTIFICAR EL 100% DE LOS PROCESOS Y PROCEDIMIENTOS DE LA ENTIDAD Y... Y CERTIFICAR EL 100% DE LOS PROCESOS DE LA ENTIDAD, METAS QUE FUERON EJECUTADAS EN LAS VIGENCIAS DE 2009 A 2011, PERO EN LA VIGENCIA DE 2012 NO SE DIO CUMPLIMIENTO A LA META: GARANTIZAR EL 100% EL MANTENIMIENTO Y SOSTENIBILIDAD DE LOS SISTEMAS DE CALIDAD Y AMBIENTAL, DADO QUE ACTUALMENTE LA ENTIDAD TIENE SUSPENDIDAS LAS CERTIFICACIONES.</t>
  </si>
  <si>
    <t>FALTA DE PLANEACIÓN EN LAS ACTIVIDADES PARA LA EJECUCIÓN DE LAS METAS, POR LA INEFICACIA EN EL CUMPLIMIENTO DE METAS.</t>
  </si>
  <si>
    <t>1. ACTUALIZACIÓN DE DEL MANUAL DE PROCEDIMIENTOS</t>
  </si>
  <si>
    <t>PORCENTAJE DE INTEGRACIÓN DE LOS  SUBSISTEMAS DEL SIG</t>
  </si>
  <si>
    <t xml:space="preserve">
OFICINA ASESORA DE PLANEACIÓN
</t>
  </si>
  <si>
    <t xml:space="preserve">En razón a la suspensión de la Certificación del SIG, a partir de la vigencia 2016, con la entrada de la nueva administración se evidencia que se retomaron todos los temas relacionados con el SIG, se encuentra actualizada la plataforma estratégica y adoptada formalmente con la Resolución No. 0212 del 30 de junio de 2016.  Se están actualizando los diferentes procesos y procedimientos, indicadores, riesgos y demás documentos. . </t>
  </si>
  <si>
    <t>2. ACTUALIZACIÓN DEL MAPA DE RIESGOS.</t>
  </si>
  <si>
    <t xml:space="preserve">Con la modificación y actualización de la Plataforma Estratégica de la Entidad,  adoptada en el mes de junio de 2016, en la actualidad se está trabajando en la actualización de los mapas de riesgos de los procesos. </t>
  </si>
  <si>
    <t>2.4.1</t>
  </si>
  <si>
    <t>A DICIEMBRE 31 DE 2012 EXISTE UNA PARTIDA DE $8.076.654.798.92 RECAUDADOS DE CUOTAS PARTES PENSIONALES SIN APLICAR POR $7.153.730.311.34 Y PENDIENTES DE LEGALIZAR NO IDENTIFICADA LA ENTIDAD EL VALOR DE $922.924.487.58, CONTRA DEPÓSITOS RECIBIDOS DE TERCEROS EN EL PASIVO. IGUALMENTE LO QUE SE ENCONTRABA PENDIENTE DE APLICAR A CUENTAS CUOTAS PARTES PENSIONALES DE LA PONAL $2.855.545.426 CONTRA CUOTAS PARTES PENSIONALES POR PAGAR POR TRATARSE DE UNA COMPENSACIÓN NO SE HA EFECTUADO DICHO REGISTRO.</t>
  </si>
  <si>
    <t>FALTA DE APLICACIÓN Y REGISTRO DE LOS RECAUDOS A CUOTAS PARTES PENSIONALES Y APLICACIÓN Y REGISTRO DE LA COMPENSACIÓN.</t>
  </si>
  <si>
    <t>1. VERIFICAR EN LAS CARPETAS DE GESTIÓN SI SE ENCUENTRAN LOS SOPORTES NECESARIOS PARA LA LEGALIZACIÓN DE LOS PAGOS REALIZADOS POR 97 ENTIDADES CONCURRENTES QUE SE ENCUENTRAN IDENTIFICADAS; DE LO CONTRARIO SOLICITAR DICHOS SOPORTES.</t>
  </si>
  <si>
    <t>RECAUDO LEGALIZADO/RECAUDO PENDIENTE DE LEGALIZAR</t>
  </si>
  <si>
    <t>Actualmente se han imputado el 60% de las partidas que estaban pendientes para el año 2012. Hay una persona encargada de comunicarse con las entidades que no hacen parte de las 9 entidades incluidas en el plan de mejoramiento, a fin de obtener los soportes de los pagos realizados. Con el acta de depuración firmada con la Policía Nacional en diciembre de 2014, se aclaran los valores y periodos que estaban pendientes por imputar, no solamente de cada resolución sino del acuerdo firmado en el año 2011, en el mes de febrero de 2015 se imputan todos los dineros pendientes por compensación, algunos saldos y el nuevo pago hecho en diciembre de 2014.</t>
  </si>
  <si>
    <t>2. DE LOS PAGOS PENDIENTES DE LEGALIZAR QUE NO SE ENCUENTRA IDENTIFICADA LA ENTIDAD, VERIFICAR SI LOS DATOS ENCONTRADOS EN LOS SOPORTES DE LAS CARPETAS DE GESTIÓN COINCIDEN CON EL VALOR DEPOSITADO.</t>
  </si>
  <si>
    <t>Actualmente se encuentran identificadas todas las partidas 2013 y 2014</t>
  </si>
  <si>
    <t>3. REALIZAR MESAS DE TRABAJO CON LAS ENTIDADES EN LAS CUALES NO EXISTE CLARIDAD EN LOS PAGOS</t>
  </si>
  <si>
    <t>Se realizan mesas de trabajo a fin de solicitar soportes o aclarar periodos, pensionados y valores por los cuales se han realizado pagos por parte de las entidades concurrentes.</t>
  </si>
  <si>
    <t>4.. HACER LA APLICACIÓN DEL RECAUDO SEGÚN EL TIPO DE CUENTA DE COBRO (EN EL SISTEMA SISLA, MASIVO Y MANUAL) DE LOS PAGOS DE LAS ENTIDADES CONCURRENTES CON SUS RESPECTIVOS SOPORTES. DE NO EXISTIR CUENTA DE COBRO SE DEBE REALIZARSE LA LIQUIDACIÓN POR DICHOS PERIODOS PARA REGISTRARLO EN LA CONTABILIDAD</t>
  </si>
  <si>
    <t xml:space="preserve">La imputación de pagos se ha adelantado, ya que solamente queda pendiente el 40% de los pagos recibidos en el año 2012; Sin embargo en atención a que  la labor de cobro mediante acuerdos de pago, mesas de trabajo, la actualización de deuda y la remisión de concurrencias a la jurisdicción coactiva ha sido eficiente, se ha dado el recaudo de más de 20 mil millones de pesos entre los años 2013, 2014 y 2015, de los cuales en el mes de junio  de 2,015 solo quedan pendientes incluyendo los pendientes de 2012  $17 mil millones. </t>
  </si>
  <si>
    <t>5. REPORTAR A LA OFICINA DE TESORERÍA Y CONTABILIDAD, EL RESULTADO DE LA DEPURACIÓN DE LAS CIFRAS.</t>
  </si>
  <si>
    <t>Actualmente el saldo que existe en contabilidad para el caso de la Policía Nacional y de la Universidad Nacional corresponde a la realidad financiera de dichas entidades.</t>
  </si>
  <si>
    <t>2.4.3</t>
  </si>
  <si>
    <t>2.4.3 HALLAZGO ADMINISTRATIVO LA ENTIDAD NO CUENTA CON UN SISTEMA INTEGRADO CON LOS DEMÁS APLICATIVOS, Y A LA FECHA DE LA VISITA NO SE ENCUENTRA EN USO EL APLICATIVO LIMAY. FALTA DE PERSONAL, LO QUE OCASIONA UN ATRASO EN EL REGISTRO DE LA INFORMACIÓN CONTABLE EN EL APLICATIVO. LO ANTERIOR CONTRAVIENE LA LEY 87 DE 1993 ART 2 LITERAL E) ASEGURAR LA OPORTUNIDAD Y CONFIABILIDAD DE LA INFORMACIÓN Y DE SUS REGISTROS.</t>
  </si>
  <si>
    <t>1. IDENTIFICAR LAS INTERFACES A ACTUALIZAR</t>
  </si>
  <si>
    <t>CANTIDAD DE INTERFACES IDENTIFICADAS   INTERFACES AJUSTADAS / INTERFACES IDENTIFICADAS</t>
  </si>
  <si>
    <t xml:space="preserve">Se suscribió el contrato interadministrativo 062 de 2016 con la Universidad Distrital con el objeto prestar los servicios profesionales de implementación, migración y adecuación  de la nueva versión de los módulos del software SICAPITAL, según el informe de seguimiento No. 8 el avance es del 50%  que corresponde a.
1.Plan de trabajo:100%
2. Gestión  de infraestructura y despliegue técnico del ERP SICAPITAL en ambiente de desarrollo: 100%
3. Despliegue, ajustes y puesta en funcionamiento de los módulos de TERCEROS 2, SAE, SAI,CONTRATACION Y LIMAY en ambiente de pruebas:100%.
4. Adaptación y ajustes necesarios de los módulos  SAE,SAI,CONTRATACION, OPGET Y LIMAY , para la aplicación y funcionamiento  de las normas internacionales contables del sector publico NICSP en ambiente de pruebas , tienen un avance del 23%  
5. Despliegue de ambiente de producción de los módulos SAE,SAI,CONTRATACION, OPGET Y LIMAY para la aplicación normas internacionales contables del sector publico NICSP. No se evidencia porcentaje de avance.
</t>
  </si>
  <si>
    <t>2. HACER AJUSTES SOBRE LA INTERFACE.</t>
  </si>
  <si>
    <t>3. UNA VEZ ESTABLECIDA LA INTERFACE, SE HARÁ LA REVISIÓN CORRESPONDIENTE POR PARTE DEL  ÁREA FUNCIONAL.</t>
  </si>
  <si>
    <t>4. PRUEBAS FUNCIONALES.</t>
  </si>
  <si>
    <t>3.10.1</t>
  </si>
  <si>
    <t>3.10.1 HALLAZGO ADMINISTRATIVO CON INCIDENCIA DISCIPLINARIA - CUMPLIMIENTO DE SENTENCIAS JUDICIALES:  (…)OBSERVA ESTE ENTE DE CONTROL, QUE EL FONCEP NO LE ESTÁ DANDO CUMPLIMIENTO A LA NORMATIVIDAD PRECITADA, EN RAZÓN AL ELEVADO NÚMERO DE DÍAS TRANSCURRIDOS QUE SE TOMA LA AUTORIDAD DISTRITAL EN PENSIONES, PARA EJECUTAR LAS SENTENCIAS JUDICIALES EXCEDIENDO EL TÉRMINO LEGAL PREVISTO(...)</t>
  </si>
  <si>
    <t>FALTA DE OPORTUNIDAD EN EL CUMPLIMIENTO DE LOS TÉRMINOS LEGALES, PARA ATENDER LAS FALLOS JUDICIALES.</t>
  </si>
  <si>
    <t>2. DISEÑAR UNA HERRAMIENTA  DE CONTROL Y SEGUIMIENTO PARA EL CUMPLIMIENTO  DE  SENTENCIAS JUDICIALES.   GENERAR  UN  ESQUEMA DE COMUNICACIÓN CON LA SECRETARIA DE HACIENDA-SUBDIRECCIÓN DE PROYECTOS ESPECIALES, QUE PERMITA  OPTIMIZAR  LOS TIEMPOS   DE LA SUSTITUCIÓN EN EL PAGO QUE REALIZA FONCEP DE FALLOS JUDICIALES.</t>
  </si>
  <si>
    <t>CUMPLIMIENTO DE FALLO JUDICIALES EN EL TÉRMINOS LEGALES-TRAMITADOS POR  FONCEP/ TOTAL FALLOS RECIBIDOS  POR EL FONCEP.</t>
  </si>
  <si>
    <t xml:space="preserve">
SUBDIRECCIÓN DE PRESTACIONES ECONÓMICAS
</t>
  </si>
  <si>
    <t xml:space="preserve">De acuerdo con la Subdirección de Prestaciones Económicas en cuanto a Proyectos especiales y generar  un canal de comunicación con la Secretaria de Hacienda-Subdirección de proyectos especiales, que permitiera    optimizar  los tiempos   de la sustitución en el pago que realiza FONCEP de fallos Judiciales, se está tramitando un DECRETO para que sea FONCEP el que reconozca las pensiones (Resolución de cumplimiento de sentencia), función que en este momento está a cargo de Proyectos especiales. 
Cabe aclarar que la Subdirección  propone dos acciones correctivas para modificarlas en este hallazgo, esta solicitud de MODIFICACIÓN se remitió a la Contraloría para su respectiva aprobación- ID 84550. 
</t>
  </si>
  <si>
    <t>3.4.1</t>
  </si>
  <si>
    <t>AL CIERRE DE LA VIGENCIA 2011, SE ESTABLECIÓ UNA DIFERENCIA DE $393.32 MILLONES ENTRE LOS REGISTROS CONTABLES Y EL REPORTE DE ALMACÉN COMO SE MUESTRA EN EL CUADRO NÚMERO 6, DADO QUE CONTABILIDAD REGISTRA $3.035.0 MILLONES Y EL ALMACÉN $2.641.9 MILLONES.  ...LO ANTERIOR TRAE COMO CONSECUENCIA UNA INCERTIDUMBRE EN $393.3, MILLONES EN LA CUENTA, AFECTANDO LA RAZONABILIDAD DE LA CIFRA Y EN SU CORRELATIVA  3208 - CAPITAL FISCAL.</t>
  </si>
  <si>
    <t>1. SISTEMA DE INFORMACIÓN DESACTUALIZADO Y SIN CONCILIAR.  2. ELEMENTOS POR DEPRECIAR.  3. REZAGO EN LA CONCILIACIÓN DE ALMACÉN Y CONTABILIDAD DE VIGENCIAS ANTERIORES ACUMULADAS.</t>
  </si>
  <si>
    <t>3.ESTABLECER  EL INVENTARIO DETALLADO DE LOS ELEMENTOS FÍSICOS FRENTE A LOS QUE SE PRESENTAN EN EL APLICATIVO EN DESARROLLO DE LA ENTIDAD Y HACER LOS AJUSTES</t>
  </si>
  <si>
    <t>NUMERO DE DEPENDENCIAS   CON TOMA FÍSICA DE INVENTARIOS/ NO DE DEPENDENCIAS  DE LA ENTIDAD.</t>
  </si>
  <si>
    <t>SUBDIRECCIÓN ADMINISTRATIVA Y FINANCIERA/ÁREA ADMINISTRATIVA</t>
  </si>
  <si>
    <t>1. El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se encuentra en proceso de ingreso al sistema.</t>
  </si>
  <si>
    <t>4. ACTUALIZAR  EL LEVANTAMIENTO DE INVENTARIOS DE LA ENTIDAD  A NIVEL INDIVIDUAL Y GRUPO.</t>
  </si>
  <si>
    <t xml:space="preserve">Se encuentra en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se encuentra en proceso de ingreso al sistema.
</t>
  </si>
  <si>
    <t>3.4.2</t>
  </si>
  <si>
    <t>COTEJADOS LOS REGISTROS DE LA CUENTA PROPIEDAD PLANTA Y EQUIPO CON EL INVENTARIO DE LAS EXISTENCIAS DE ALMACÉN REPORTADO POR LA ENTIDAD, SE EVIDENCIÓ QUE LOS CÓDIGOS REPORTADOS POR ALMACÉN SON DIFERENTES A LOS QUE REGISTRA EN EL ÁREA DE CONTABILIDAD, NOTÁNDOSE ASÍ QUE EL ÁREA DE ALMACÉN NO HA REALIZADO LA HOMOLOGACIÓN DE LOS CÓDIGOS CONTABLES.</t>
  </si>
  <si>
    <t>IMPLEMENTAR UN REPORTE QUE CONTENGA ADICIONAL A LOS CÓDIGOS DE ALMACÉN, LAS CUENTAS CONTABLES.</t>
  </si>
  <si>
    <t>REPORTE IMPLEMENTADO</t>
  </si>
  <si>
    <t xml:space="preserve">Se suscribió el contrato interadministrativo 062 de 2016 con la Universidad Distrital con el objeto prestar los servicios profesionales de implementación, migración y adecuación  de la nueva versión de los módulos del software SICAPITAL, según el informe de seguimiento No. 8 el avance es del 50%  que corresponde a.
1.Plan de trabajo:100%
2. Gestión  de infraestructura y despliegue técnico del ERP SICAPITAL en ambiente de desarrollo: 100%
3. Despliegue, ajustes y puesta en funcionamiento de los módulos de TERCEROS 2, SAE, SAI, CONTRATACION Y LIMAY en ambiente de pruebas:100%.
4. Adaptación y ajustes necesarios de los módulos  SAE,SAI,CONTRATACION, OPGET Y LIMAY , para la aplicación y funcionamiento  de las normas internacionales contables del sector publico NICSP en ambiente de pruebas , tienen un avance del 23%  
5. Despliegue de ambiente de producción de los módulos SAE,SAI,CONTRATACION, OPGET Y LIMAY para la aplicación normas internacionales contables del sector publico NICSP. No se evidencia porcentaje de avance.
</t>
  </si>
  <si>
    <t>3.4.3</t>
  </si>
  <si>
    <t>EL EQUIPO AUDITOR REALIZÓ UNA TOMA DE INVENTARIOS MEDIANTE PRUEBA SELECTIVA DE LOS BIENES EXISTENTES POR DEPENDENCIA TENIENDO COMO BASE EL INFORME PRESENTADO POR EL ALMACÉN DONDE SE OBSERVÓ LO SIGUIENTE:   NO SE TIENE EN CUENTA LOS PROCEDIMIENTOS, MECANISMOS,  METODOLOGÍA NI PERIODICIDAD PARA LA COMPROBACIÓN FÍSICA DE LOS BIENES DE LA ENTIDAD. ALGUNOS BIENES NO SE ENCUENTRAN CON EL RESPECTIVO CÓDIGO DE IDENTIFICACIÓN SECUENCIAL EL CUAL DEBE IR  ADHERIDO MEDIANTE UNA PLACA Y OTROS...</t>
  </si>
  <si>
    <t>1. NO HAY PROCEDIMIENTO ESTABLECIDO Y APROBADO.  2. ASIGNACIÓN DE BIENES A FUNCIONARIOS DESACTUALIZADO.   3. FALTA DE LEVANTAMIENTO FÍSICO DE INVENTARIOS, DE REASIGNACIÓN Y CONCILIACIÓN.</t>
  </si>
  <si>
    <t>2. ACTUALIZAR  EL LEVANTAMIENTO DE INVENTARIOS DE LA ENTIDAD  A NIVEL INDIVIDUAL  REPLAQUETEANDO LOS ELEMENTOS.</t>
  </si>
  <si>
    <t>Se encuentra en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plaqueteó de todos los bienes de la entidad, quedando faltando el piso 5 de la oficina principal ya que se encuentra en proceso de ingreso al sistema.</t>
  </si>
  <si>
    <t>3.4.4</t>
  </si>
  <si>
    <t>3.4.4 HALLAZGO ADMINISTRATIVO  UNA VEZ VERIFICADA LA INFORMACIÓN SUMINISTRADA POR EL ALMACÉN EN LO RELACIONADO CON LA DEPRECIACIÓN DE LOS BIENES DE LA ENTIDAD, AL CONFRONTARLA CON LOS ESTADOS CONTABLES, SE ESTABLECIÓ UNA DIFERENCIA DE $246.9 MILLONES.</t>
  </si>
  <si>
    <t>DICHA DIFERENCIA ES OCASIONADA POR DEFICIENCIAS EN LA COMUNICACIÓN ENTRE LAS DEPENDENCIAS INVOLUCRADAS Y DEBILIDADES EN LOS MECANISMOS  DE CONTROL INTERNO Y AUSENCIA DE UN SISTEMA DE INFORMACIÓN PARA LA CORRECTA ADMINISTRACIÓN DE OS BIENES.</t>
  </si>
  <si>
    <t xml:space="preserve">1. El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se encuentra en proceso de ingreso al sistema.        2. Listado de inventario individual  de la Entidad. </t>
  </si>
  <si>
    <t>El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se encuentra en proceso de ingreso al sistema.</t>
  </si>
  <si>
    <t>3.8.3</t>
  </si>
  <si>
    <t>UNA VEZ CONSULTADO EL APLICATIVO DE CONTRATACIÓN A LA VISTA SE CONSTATÓ QUE LOS CONTRATOS SUSCRITOS EN LA VIGENCIA 2011, NO FUERON CARGADOS HECHO QUE IMPIDE ESTABLECER EL AVANCE DE LOS PROCESOS CONTRACTUALES. NO OBSTANTE, SE ESTABLECIÓ QUE EL FONCEP INCORPORÓ O PUBLICÓ EN EL  PORTAL LOS PROCESOS DE MÍNIMA CUANTÍA, LOS CUALES ÚNICAMENTE PUEDEN SER CONSULTADOS, CON CLAVE POR EL OPERADOR DEL SISTEMA, INFORMACIÓN CARGADA AL FAVIDI COMO ENTIDAD CONTRATANTE</t>
  </si>
  <si>
    <t>SUBUTILIZACIÓN DEL PORTAL DE CONTRATACIÓN A LA VISTA, EN CUMPLIMIENTO DEL PRINCIPIO DE PUBLICIDAD DEL PROCESO CONTRACTUAL</t>
  </si>
  <si>
    <t>PUBLICAR SIEMPRE EN LOS DOS PORTALES LA CONTRATACIÓN PÚBLICA DE LA ENTIDAD.</t>
  </si>
  <si>
    <t>ACTUACIONES PARA PUBLICAR EN EL PORTAL INFORMÁTICO DE CONTRATACIÓN A LA VISTA / ACTUACIONES PUBLICADAS EN EL PORTAL INFORMÁTICO DE CONTRATACIÓN A LA VISTA.</t>
  </si>
  <si>
    <t>SE TOMÓ UNA MUESTRA PARA VERIFICAR SU PUBLICACIÓN EN AMBOS PORTALES,  LOS SIGUIENTES CONTRATOS NO SE ENCUENTRAN PUBLICADOS EN CONTRATACIÓN A LA VISTA: 29 DE 2015 Y 25 DE 2015. EN SECOP, SE OBSERVA PUBLICADO EL CONTRATO 29 PERO NO SE ENCUENTRAN LOS DEMÁS DOCUMENTOS RELACIONADOS, IGUALMENTE  EN EL SECOP DEL CONTRATO 25 DE 2015 SOLO SE ENCUENTRA PUBLICADO EL CONTRATO, LOS DEMÁS DOCUMENTOS RELACIONADOS CONTRACTUAL NO ESTÁN PUBLICADOS, POR LO CUAL LA ACCIÓN NO PUEDE SER CERRADA.</t>
  </si>
  <si>
    <t>2.1.3.1</t>
  </si>
  <si>
    <t>2.1.3.2</t>
  </si>
  <si>
    <t>2.1.3.3</t>
  </si>
  <si>
    <t>2.1.3.4.1</t>
  </si>
  <si>
    <t>2.1.3.5</t>
  </si>
  <si>
    <t>2.1.4.1</t>
  </si>
  <si>
    <t>2.3.1.2</t>
  </si>
  <si>
    <t>2.3.1.4</t>
  </si>
  <si>
    <t>2.3.1.5</t>
  </si>
  <si>
    <t>2.3.1.6</t>
  </si>
  <si>
    <t>2.3.1.6.1</t>
  </si>
  <si>
    <t>2.3.1.6.2</t>
  </si>
  <si>
    <t>2.3.2.1</t>
  </si>
  <si>
    <t>Deficiencias en la etapa de planeación y seguimiento contractual al no contar con:  a. Procesos y procedimientos con suficientes puntos de control.  b. Inadecuado análisis de riesgos contractuales. c. Insuficiente supervisión.</t>
  </si>
  <si>
    <t>Actualización y revisión del Mapa de Riegos correspondiente al proceso de Gestión Contractual.</t>
  </si>
  <si>
    <t>Validación y actualización del proceso de Gestión Contractual y procedimientos asociados, actualizando las políticas e incluyendo puntos de control de acuerdo con el análisis de riesgos</t>
  </si>
  <si>
    <t>Capacitación en planeación y supervisión de contratos</t>
  </si>
  <si>
    <t>Deficiencias en la etapa de planeación contractual al no contar con:  a. Procesos y procedimientos con suficientes puntos de control.  b. Inadecuado análisis de riegos contractuales.</t>
  </si>
  <si>
    <t>Liquidación del Contrato</t>
  </si>
  <si>
    <t>Omisión del principio de de responsabilidad al no contar con la aprobación jurídica de la solicitud de la modificación del contratp 057 de 2014. . El contrato no se encuentra liquidado.</t>
  </si>
  <si>
    <t>Liquidadción del Contrato</t>
  </si>
  <si>
    <t>Realizar seguimiento al proceso Judicial</t>
  </si>
  <si>
    <t>Desconocimiento de las etapas de planeación y supervisión en la Gestión Contractual por parte de los Supervisores.</t>
  </si>
  <si>
    <t>Vigencias de contratos  Insuficiente justificación y seguimiento a reservas</t>
  </si>
  <si>
    <t>Realizar informes mensuales de reservas y enviar a los supervisores</t>
  </si>
  <si>
    <t>Solicitar informes de justificación de las reservas</t>
  </si>
  <si>
    <t>Desactualización en la paramterización del SW</t>
  </si>
  <si>
    <t>Realizar el requerimiento de parametrización a la Oficina de Informatica y Sistemas</t>
  </si>
  <si>
    <t>Realizar seguimiento a la ejecución del requerimiento</t>
  </si>
  <si>
    <t>Modificación del procedimiento de pago a pensionados (Directamente FONCEP) Falta de seguimiento oportuno.</t>
  </si>
  <si>
    <t>Revisar y actualizar políticas y procedimiento de conciliaciones</t>
  </si>
  <si>
    <t>Realizar informes mensuales</t>
  </si>
  <si>
    <t>Falta de seguimiento, control permanente y oportuno de las cuotas partes por cobrar . Deficiencia en el seguimiento a las conciliaciones entre el área contable y el área de cuotas partes pensionales</t>
  </si>
  <si>
    <t>Continuar con la depuración de las entidades en jurisdicción de cobro persuasivo(Gobernación de Boyacá, Gobernación de Cundinamarca, Ministerio de Defensa, Universidad Nacional: llevar 1 caso a Comité de Saneamiento contable)</t>
  </si>
  <si>
    <t>Los saldos se calculan tomando características diferentes</t>
  </si>
  <si>
    <t>Realizar informe justificando las diferencias e identificar el valor definitivo</t>
  </si>
  <si>
    <t>Falta de visitas periodicas para seguimiento y control.</t>
  </si>
  <si>
    <t>Iniciar proceso reivindicatorio del lote.</t>
  </si>
  <si>
    <t>Programar visitas periodicas a todos los predios.</t>
  </si>
  <si>
    <t>No. de riesgos actualizados, valorados y monitoreados / Total de riesgos identificados en el Proceso de Gestión Contractual *100</t>
  </si>
  <si>
    <t>Área Administrativa  Oficina Asesora Jurídica Oficina Asesora de Planeación</t>
  </si>
  <si>
    <t>No. de documentos actualizados / Total de pertenecientes al proceso de Gestión Contractual *100</t>
  </si>
  <si>
    <t>No.de supervisores capacitados / No. de supervisores existentes * 100</t>
  </si>
  <si>
    <t>Contrato Liquidado</t>
  </si>
  <si>
    <t>Área Administrativa  Oficina Asesora Jurídica</t>
  </si>
  <si>
    <t>No. de documentos actualizados / Total de pertenecientes al proceso de Gestión Contractual*100</t>
  </si>
  <si>
    <t>No. de riesgos actualizados, valorados y monitoreados / Total de riesgos identificados en el Proceso de Gestión Contractual*100</t>
  </si>
  <si>
    <t>Informe Mensual proceso contrato No 035 de 2012</t>
  </si>
  <si>
    <t>Número de informes remitidos / 12 * 100</t>
  </si>
  <si>
    <t>Subdirección Financiera y Administrativa (Area de Presupuesta)</t>
  </si>
  <si>
    <t>Número de  justificación de reservas suscritas  / Número de contratos con reservas  * 100</t>
  </si>
  <si>
    <t>Subdirección Financiera y Administrativa (Area de Presupuesto)</t>
  </si>
  <si>
    <t>Requerimiento presentado</t>
  </si>
  <si>
    <t>Subdirección Financiera y Administrativa (Area de Tesoreria)</t>
  </si>
  <si>
    <t>seguimiento realizado</t>
  </si>
  <si>
    <t>Seguimiento realizado</t>
  </si>
  <si>
    <t>Procedimiento actualizado</t>
  </si>
  <si>
    <t>Oficina Asesora de Planeación  Subdirección Administrativa y Financiera (Area de Tesoreria)</t>
  </si>
  <si>
    <t>Número de entidades depuradas (cobro persuasivo)/ Total entidades a Depurar (cobro Persuasivo)*100</t>
  </si>
  <si>
    <t>Gerencia de Bonos y Cuotas Partes pensionales</t>
  </si>
  <si>
    <t>Informe presentado</t>
  </si>
  <si>
    <t>Subdirección Financiera y Administrativa (Area de Contabilidad)</t>
  </si>
  <si>
    <t>Proceso iniciado</t>
  </si>
  <si>
    <t>Subdirección Financiera y Administrativa (Area de Administrativa) Oficina Asesora Juridica</t>
  </si>
  <si>
    <t>No. De visitas realizadas a todos los predios / número de predios * 100</t>
  </si>
  <si>
    <t>Subdirección Financiera y Administrativa (Area de Administrativa)</t>
  </si>
  <si>
    <t>Hallazgo Administrativo con incidencia fiscal Contrato N° 88 de 2014 en cuantía de DOSCIENTOS DIEZ MILLONES CIENTO TRES MIL SETECIENTOS CINCUENTA Y OCHO PESOS ($210.103.758) y presunta incidencia disciplinaria y penal, por falta de planeación, interventoría y  pago de mayor cantidad de obra no entregada.</t>
  </si>
  <si>
    <t>Hallazgo Administrativo con presunta incidencia disciplinaria por Prórroga automática del Contrato N° 21 de 2013</t>
  </si>
  <si>
    <t>Hallazgo Administrativo con presunta incidencia disciplinaria por la modificación del contrato de prestación de servicios No. 057 de 2014, sin contar con la aprobación de la Oficina Asesora Jurídica.</t>
  </si>
  <si>
    <t>Hallazgo Administrativo con incidencia fiscal en cuantía de SESENTA Y UN MILLONES TRESCIENTOS CINCUENTA Y CINCO MIL PESOS M/CTE ($61.355.000.oo) y presunta incidencia disciplinaria – por incumplimiento del Contrato No. 035 de 2012</t>
  </si>
  <si>
    <t>Hallazgo Administrativo con presunta incidencia disciplinaria por falta de informes de seguimiento y supervisión al objeto del contrato - Convenio Interadministrativo No. 115 de 2016</t>
  </si>
  <si>
    <t>Hallazgo administrativo por el Incumplimiento a los lineamientos sobre comportamiento de las reservas presupuestales</t>
  </si>
  <si>
    <t>Hallazgo Administrativo - control interno por cuentas inactivas</t>
  </si>
  <si>
    <t>Hallazgo Administrativo- control interno por cuenta inactiva de inversión</t>
  </si>
  <si>
    <t>Hallazgo Administrativo por falta depuración Conciliaciones bancarias.</t>
  </si>
  <si>
    <t>Hallazgo Administrativo – Falta Depuración Cuentas de Ahorro</t>
  </si>
  <si>
    <t>Hallazgo Administrativo Deficiencia Conciliaciones Cuentas Corrientes</t>
  </si>
  <si>
    <t>Hallazgo administrativo por la no depuración de cuentas de las nueve grandes entidades concurrentes, cuotas partes pensionales.</t>
  </si>
  <si>
    <t>Hallazgo administrativo por la diferencia que se presenta entre el saldo contable y el saldo de la oficina de PASIVOCOL.</t>
  </si>
  <si>
    <t>Hallazgo administrativo con presunta incidencia disciplinaria – Lote invadido propiedad del FONCEP en la Calle 33 Bis Sur No. 91 C 70.</t>
  </si>
  <si>
    <t>N.A</t>
  </si>
  <si>
    <t>Se presentò el plande mejoramiento por medio del aplicativo SIVICOF el pasado 11 de enero de 2016.Por tal razon no se ha evaluacdo.</t>
  </si>
  <si>
    <t>No evaluada</t>
  </si>
  <si>
    <t xml:space="preserve">44 hallazgos </t>
  </si>
  <si>
    <t xml:space="preserve">73 acciones correctivas </t>
  </si>
  <si>
    <t>Responsables - grafico</t>
  </si>
  <si>
    <t xml:space="preserve">Estado de los indicadores </t>
  </si>
  <si>
    <t>seguimiento dos ultimas semanas de enero / mesas de trabajo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</si>
</sst>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8"/>
      <color indexed="8"/>
      <name val="Arial"/>
      <family val="2"/>
    </font>
    <font>
      <sz val="8"/>
      <color indexed="8"/>
      <name val="Arial"/>
      <family val="2"/>
    </font>
    <font>
      <b/>
      <sz val="11"/>
      <color indexed="8"/>
      <name val="Arial"/>
      <family val="2"/>
    </font>
    <font>
      <b/>
      <sz val="11"/>
      <color theme="0"/>
      <name val="Arial"/>
      <family val="2"/>
    </font>
    <font>
      <b/>
      <sz val="9"/>
      <color indexed="8"/>
      <name val="Arial"/>
      <family val="2"/>
    </font>
    <font>
      <b/>
      <sz val="9"/>
      <color theme="0"/>
      <name val="Arial"/>
      <family val="2"/>
    </font>
    <font>
      <sz val="7.5"/>
      <color indexed="8"/>
      <name val="Arial"/>
      <family val="2"/>
    </font>
    <font>
      <sz val="8"/>
      <color rgb="FFFF0000"/>
      <name val="Arial"/>
      <family val="2"/>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F1F1B4"/>
        <bgColor indexed="64"/>
      </patternFill>
    </fill>
    <fill>
      <patternFill patternType="solid">
        <fgColor theme="3"/>
        <bgColor indexed="64"/>
      </patternFill>
    </fill>
    <fill>
      <patternFill patternType="solid">
        <fgColor theme="0" tint="-0.14999847407452621"/>
        <bgColor indexed="64"/>
      </patternFill>
    </fill>
  </fills>
  <borders count="6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diagonal/>
    </border>
    <border>
      <left style="thin">
        <color rgb="FF000000"/>
      </left>
      <right style="medium">
        <color auto="1"/>
      </right>
      <top style="thin">
        <color rgb="FF000000"/>
      </top>
      <bottom style="thin">
        <color rgb="FF000000"/>
      </bottom>
      <diagonal/>
    </border>
    <border>
      <left style="medium">
        <color auto="1"/>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thin">
        <color rgb="FF000000"/>
      </top>
      <bottom/>
      <diagonal/>
    </border>
    <border>
      <left style="thin">
        <color rgb="FF000000"/>
      </left>
      <right/>
      <top style="thin">
        <color rgb="FF000000"/>
      </top>
      <bottom/>
      <diagonal/>
    </border>
    <border>
      <left style="medium">
        <color auto="1"/>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auto="1"/>
      </left>
      <right style="thin">
        <color rgb="FF000000"/>
      </right>
      <top style="thin">
        <color rgb="FF000000"/>
      </top>
      <bottom/>
      <diagonal/>
    </border>
    <border>
      <left style="medium">
        <color auto="1"/>
      </left>
      <right/>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rgb="FF000000"/>
      </right>
      <top/>
      <bottom/>
      <diagonal/>
    </border>
    <border>
      <left style="medium">
        <color auto="1"/>
      </left>
      <right style="thin">
        <color rgb="FF000000"/>
      </right>
      <top/>
      <bottom style="thin">
        <color rgb="FF000000"/>
      </bottom>
      <diagonal/>
    </border>
    <border>
      <left style="medium">
        <color auto="1"/>
      </left>
      <right/>
      <top style="thin">
        <color rgb="FF000000"/>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medium">
        <color auto="1"/>
      </left>
      <right style="thin">
        <color auto="1"/>
      </right>
      <top style="thin">
        <color auto="1"/>
      </top>
      <bottom/>
      <diagonal/>
    </border>
    <border>
      <left style="thin">
        <color rgb="FF000000"/>
      </left>
      <right style="medium">
        <color auto="1"/>
      </right>
      <top style="thin">
        <color rgb="FF000000"/>
      </top>
      <bottom style="thin">
        <color auto="1"/>
      </bottom>
      <diagonal/>
    </border>
    <border>
      <left style="thin">
        <color rgb="FF000000"/>
      </left>
      <right style="medium">
        <color auto="1"/>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style="medium">
        <color auto="1"/>
      </left>
      <right style="thin">
        <color rgb="FF000000"/>
      </right>
      <top style="thin">
        <color rgb="FF000000"/>
      </top>
      <bottom style="thin">
        <color auto="1"/>
      </bottom>
      <diagonal/>
    </border>
    <border>
      <left style="thin">
        <color rgb="FF000000"/>
      </left>
      <right/>
      <top style="thin">
        <color auto="1"/>
      </top>
      <bottom/>
      <diagonal/>
    </border>
    <border>
      <left style="thin">
        <color auto="1"/>
      </left>
      <right style="medium">
        <color auto="1"/>
      </right>
      <top style="thin">
        <color auto="1"/>
      </top>
      <bottom/>
      <diagonal/>
    </border>
    <border>
      <left style="medium">
        <color auto="1"/>
      </left>
      <right style="thin">
        <color rgb="FF000000"/>
      </right>
      <top style="medium">
        <color auto="1"/>
      </top>
      <bottom/>
      <diagonal/>
    </border>
    <border>
      <left style="thin">
        <color rgb="FF000000"/>
      </left>
      <right/>
      <top style="medium">
        <color auto="1"/>
      </top>
      <bottom style="thin">
        <color rgb="FF000000"/>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auto="1"/>
      </top>
      <bottom/>
      <diagonal/>
    </border>
    <border>
      <left style="medium">
        <color auto="1"/>
      </left>
      <right style="thin">
        <color rgb="FF000000"/>
      </right>
      <top/>
      <bottom style="medium">
        <color auto="1"/>
      </bottom>
      <diagonal/>
    </border>
    <border>
      <left style="thin">
        <color rgb="FF000000"/>
      </left>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rgb="FF000000"/>
      </right>
      <top style="medium">
        <color auto="1"/>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right style="thin">
        <color rgb="FF000000"/>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medium">
        <color auto="1"/>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auto="1"/>
      </bottom>
      <diagonal/>
    </border>
    <border>
      <left style="medium">
        <color indexed="64"/>
      </left>
      <right style="medium">
        <color indexed="64"/>
      </right>
      <top/>
      <bottom style="medium">
        <color indexed="64"/>
      </bottom>
      <diagonal/>
    </border>
  </borders>
  <cellStyleXfs count="6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98">
    <xf numFmtId="0" fontId="0" fillId="0" borderId="0" xfId="0"/>
    <xf numFmtId="0" fontId="0" fillId="0" borderId="0" xfId="0" applyAlignment="1">
      <alignment shrinkToFit="1"/>
    </xf>
    <xf numFmtId="0" fontId="6" fillId="2" borderId="9"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9" fillId="4" borderId="12"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justify" vertical="center" wrapText="1"/>
    </xf>
    <xf numFmtId="0" fontId="3" fillId="0" borderId="15"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30" xfId="0" applyNumberFormat="1" applyFont="1" applyFill="1" applyBorder="1" applyAlignment="1" applyProtection="1">
      <alignment horizontal="center" vertical="center" wrapText="1"/>
    </xf>
    <xf numFmtId="0" fontId="3" fillId="0" borderId="31"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justify" vertical="center" wrapText="1"/>
    </xf>
    <xf numFmtId="0" fontId="6" fillId="2" borderId="1"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8" fillId="0" borderId="28" xfId="0" applyNumberFormat="1" applyFont="1" applyFill="1" applyBorder="1" applyAlignment="1" applyProtection="1">
      <alignment horizontal="center" vertical="center" wrapText="1"/>
    </xf>
    <xf numFmtId="0" fontId="9" fillId="4" borderId="21" xfId="0" applyNumberFormat="1" applyFont="1" applyFill="1" applyBorder="1" applyAlignment="1" applyProtection="1">
      <alignment horizontal="center" vertical="center" wrapText="1"/>
    </xf>
    <xf numFmtId="0" fontId="3" fillId="0" borderId="35" xfId="0" applyNumberFormat="1" applyFont="1" applyFill="1" applyBorder="1" applyAlignment="1" applyProtection="1">
      <alignment horizontal="center" vertical="center" wrapText="1"/>
    </xf>
    <xf numFmtId="0" fontId="8" fillId="0" borderId="21" xfId="0" applyNumberFormat="1" applyFont="1" applyFill="1" applyBorder="1" applyAlignment="1" applyProtection="1">
      <alignment horizontal="justify" vertical="center" wrapText="1"/>
    </xf>
    <xf numFmtId="0" fontId="3" fillId="0" borderId="36"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9" fillId="4" borderId="36" xfId="0" applyNumberFormat="1" applyFont="1" applyFill="1" applyBorder="1" applyAlignment="1" applyProtection="1">
      <alignment horizontal="center" vertical="center" wrapText="1"/>
    </xf>
    <xf numFmtId="0" fontId="3" fillId="0" borderId="34" xfId="0" applyNumberFormat="1" applyFont="1" applyFill="1" applyBorder="1" applyAlignment="1" applyProtection="1">
      <alignment horizontal="center" vertical="center" wrapText="1"/>
    </xf>
    <xf numFmtId="0" fontId="3" fillId="0" borderId="38" xfId="0" applyNumberFormat="1" applyFont="1" applyFill="1" applyBorder="1" applyAlignment="1" applyProtection="1">
      <alignment horizontal="center" vertical="center" wrapText="1"/>
    </xf>
    <xf numFmtId="0" fontId="8" fillId="0" borderId="36" xfId="0" applyNumberFormat="1" applyFont="1" applyFill="1" applyBorder="1" applyAlignment="1" applyProtection="1">
      <alignment horizontal="justify" vertical="center" wrapText="1"/>
    </xf>
    <xf numFmtId="0" fontId="3" fillId="0" borderId="39"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32"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6" fillId="2" borderId="40" xfId="0" applyNumberFormat="1" applyFont="1" applyFill="1" applyBorder="1" applyAlignment="1" applyProtection="1">
      <alignment horizontal="center" vertical="center" wrapText="1"/>
    </xf>
    <xf numFmtId="0" fontId="7" fillId="3" borderId="6" xfId="0" applyNumberFormat="1" applyFont="1" applyFill="1" applyBorder="1" applyAlignment="1" applyProtection="1">
      <alignment horizontal="center" vertical="center" wrapText="1"/>
    </xf>
    <xf numFmtId="0" fontId="7" fillId="3" borderId="40" xfId="0" applyNumberFormat="1" applyFont="1" applyFill="1" applyBorder="1" applyAlignment="1" applyProtection="1">
      <alignment horizontal="center" vertical="center" wrapText="1"/>
    </xf>
    <xf numFmtId="0" fontId="3" fillId="0" borderId="41" xfId="0" applyNumberFormat="1" applyFont="1" applyFill="1" applyBorder="1" applyAlignment="1" applyProtection="1">
      <alignment horizontal="center" vertical="center" wrapText="1"/>
    </xf>
    <xf numFmtId="0" fontId="8" fillId="0" borderId="43" xfId="0" applyNumberFormat="1" applyFont="1" applyFill="1" applyBorder="1" applyAlignment="1" applyProtection="1">
      <alignment horizontal="center" vertical="center" wrapText="1"/>
    </xf>
    <xf numFmtId="0" fontId="9" fillId="4" borderId="44" xfId="0" applyNumberFormat="1" applyFont="1" applyFill="1" applyBorder="1" applyAlignment="1" applyProtection="1">
      <alignment horizontal="center" vertical="center" wrapText="1"/>
    </xf>
    <xf numFmtId="0" fontId="3" fillId="0" borderId="44" xfId="0" applyNumberFormat="1" applyFont="1" applyFill="1" applyBorder="1" applyAlignment="1" applyProtection="1">
      <alignment horizontal="center" vertical="center" wrapText="1"/>
    </xf>
    <xf numFmtId="0" fontId="3" fillId="0" borderId="45"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justify" vertical="center" wrapText="1"/>
    </xf>
    <xf numFmtId="0" fontId="3" fillId="0" borderId="23" xfId="0" applyNumberFormat="1" applyFont="1" applyFill="1" applyBorder="1" applyAlignment="1" applyProtection="1">
      <alignment horizontal="center" vertical="center" wrapText="1"/>
    </xf>
    <xf numFmtId="0" fontId="8" fillId="0" borderId="47" xfId="0" applyNumberFormat="1" applyFont="1" applyFill="1" applyBorder="1" applyAlignment="1" applyProtection="1">
      <alignment horizontal="center" vertical="center" wrapText="1"/>
    </xf>
    <xf numFmtId="0" fontId="9" fillId="4" borderId="49" xfId="0" applyNumberFormat="1" applyFont="1" applyFill="1" applyBorder="1" applyAlignment="1" applyProtection="1">
      <alignment horizontal="center" vertical="center" wrapText="1"/>
    </xf>
    <xf numFmtId="0" fontId="3" fillId="0" borderId="49" xfId="0" applyNumberFormat="1" applyFont="1" applyFill="1" applyBorder="1" applyAlignment="1" applyProtection="1">
      <alignment horizontal="center" vertical="center" wrapText="1"/>
    </xf>
    <xf numFmtId="0" fontId="8" fillId="0" borderId="49" xfId="0" applyNumberFormat="1" applyFont="1" applyFill="1" applyBorder="1" applyAlignment="1" applyProtection="1">
      <alignment horizontal="justify" vertical="center" wrapText="1"/>
    </xf>
    <xf numFmtId="0" fontId="3" fillId="0" borderId="50" xfId="0" applyNumberFormat="1" applyFont="1" applyFill="1" applyBorder="1" applyAlignment="1" applyProtection="1">
      <alignment horizontal="center" vertical="center" wrapText="1"/>
    </xf>
    <xf numFmtId="0" fontId="0" fillId="0" borderId="0" xfId="0" applyAlignment="1">
      <alignment horizontal="center"/>
    </xf>
    <xf numFmtId="0" fontId="3" fillId="0" borderId="42" xfId="0" applyNumberFormat="1" applyFont="1" applyFill="1" applyBorder="1" applyAlignment="1" applyProtection="1">
      <alignment horizontal="justify" vertical="center" wrapText="1"/>
    </xf>
    <xf numFmtId="0" fontId="3" fillId="0" borderId="37" xfId="0" applyNumberFormat="1" applyFont="1" applyFill="1" applyBorder="1" applyAlignment="1" applyProtection="1">
      <alignment horizontal="justify" vertical="center" wrapText="1"/>
    </xf>
    <xf numFmtId="0" fontId="4" fillId="2" borderId="7"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5" fillId="3" borderId="4" xfId="0" applyNumberFormat="1" applyFont="1" applyFill="1" applyBorder="1" applyAlignment="1" applyProtection="1">
      <alignment horizontal="center" vertical="center" wrapText="1"/>
    </xf>
    <xf numFmtId="0" fontId="5" fillId="3" borderId="5" xfId="0" applyNumberFormat="1" applyFont="1" applyFill="1" applyBorder="1" applyAlignment="1" applyProtection="1">
      <alignment horizontal="center" vertical="center" wrapText="1"/>
    </xf>
    <xf numFmtId="0" fontId="3" fillId="0" borderId="18"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center" vertical="center" wrapText="1"/>
    </xf>
    <xf numFmtId="0" fontId="3" fillId="0" borderId="28"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justify" vertical="center" wrapText="1"/>
    </xf>
    <xf numFmtId="0" fontId="3" fillId="0" borderId="22" xfId="0" applyNumberFormat="1" applyFont="1" applyFill="1" applyBorder="1" applyAlignment="1" applyProtection="1">
      <alignment horizontal="justify" vertical="center" wrapText="1"/>
    </xf>
    <xf numFmtId="0" fontId="8" fillId="0" borderId="23"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8"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7"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justify" vertical="center" wrapText="1"/>
    </xf>
    <xf numFmtId="0" fontId="3" fillId="0" borderId="46" xfId="0" applyNumberFormat="1" applyFont="1" applyFill="1" applyBorder="1" applyAlignment="1" applyProtection="1">
      <alignment horizontal="center" vertical="center" wrapText="1"/>
    </xf>
    <xf numFmtId="0" fontId="3" fillId="0" borderId="39" xfId="0" applyNumberFormat="1" applyFont="1" applyFill="1" applyBorder="1" applyAlignment="1" applyProtection="1">
      <alignment horizontal="center" vertical="center" wrapText="1"/>
    </xf>
    <xf numFmtId="0" fontId="3" fillId="0" borderId="47" xfId="0" applyNumberFormat="1" applyFont="1" applyFill="1" applyBorder="1" applyAlignment="1" applyProtection="1">
      <alignment horizontal="center" vertical="center" wrapText="1"/>
    </xf>
    <xf numFmtId="0" fontId="3" fillId="0" borderId="48" xfId="0" applyNumberFormat="1" applyFont="1" applyFill="1" applyBorder="1" applyAlignment="1" applyProtection="1">
      <alignment horizontal="center" vertical="center" wrapText="1"/>
    </xf>
    <xf numFmtId="0" fontId="5" fillId="3" borderId="51" xfId="0" applyNumberFormat="1" applyFont="1" applyFill="1" applyBorder="1" applyAlignment="1" applyProtection="1">
      <alignment horizontal="center" vertical="center" wrapText="1"/>
    </xf>
    <xf numFmtId="0" fontId="7" fillId="3" borderId="52" xfId="0" applyNumberFormat="1" applyFont="1" applyFill="1" applyBorder="1" applyAlignment="1" applyProtection="1">
      <alignment horizontal="center" vertical="center" wrapText="1"/>
    </xf>
    <xf numFmtId="0" fontId="3" fillId="0" borderId="53" xfId="0" applyNumberFormat="1" applyFont="1" applyFill="1" applyBorder="1" applyAlignment="1" applyProtection="1">
      <alignment horizontal="center" vertical="center" wrapText="1"/>
    </xf>
    <xf numFmtId="0" fontId="3" fillId="0" borderId="54" xfId="0" applyNumberFormat="1" applyFont="1" applyFill="1" applyBorder="1" applyAlignment="1" applyProtection="1">
      <alignment horizontal="center" vertical="center" wrapText="1"/>
    </xf>
    <xf numFmtId="0" fontId="3" fillId="0" borderId="55" xfId="0" applyNumberFormat="1" applyFont="1" applyFill="1" applyBorder="1" applyAlignment="1" applyProtection="1">
      <alignment horizontal="center" vertical="center" wrapText="1"/>
    </xf>
    <xf numFmtId="0" fontId="3" fillId="0" borderId="56" xfId="0" applyNumberFormat="1" applyFont="1" applyFill="1" applyBorder="1" applyAlignment="1" applyProtection="1">
      <alignment horizontal="center" vertical="center" wrapText="1"/>
    </xf>
    <xf numFmtId="0" fontId="3" fillId="0" borderId="57" xfId="0" applyNumberFormat="1" applyFont="1" applyFill="1" applyBorder="1" applyAlignment="1" applyProtection="1">
      <alignment horizontal="center" vertical="center" wrapText="1"/>
    </xf>
    <xf numFmtId="0" fontId="4" fillId="2" borderId="58" xfId="0" applyNumberFormat="1" applyFont="1" applyFill="1" applyBorder="1" applyAlignment="1" applyProtection="1">
      <alignment horizontal="center" vertical="center" wrapText="1"/>
    </xf>
    <xf numFmtId="0" fontId="6" fillId="2" borderId="59" xfId="0" applyNumberFormat="1" applyFont="1" applyFill="1" applyBorder="1" applyAlignment="1" applyProtection="1">
      <alignment horizontal="center" vertical="center" wrapText="1"/>
    </xf>
    <xf numFmtId="0" fontId="3" fillId="0" borderId="60" xfId="0" applyNumberFormat="1" applyFont="1" applyFill="1" applyBorder="1" applyAlignment="1" applyProtection="1">
      <alignment horizontal="center" vertical="center" wrapText="1"/>
    </xf>
    <xf numFmtId="0" fontId="3" fillId="0" borderId="61" xfId="0" applyNumberFormat="1" applyFont="1" applyFill="1" applyBorder="1" applyAlignment="1" applyProtection="1">
      <alignment horizontal="center" vertical="center" wrapText="1"/>
    </xf>
    <xf numFmtId="0" fontId="3" fillId="0" borderId="62" xfId="0" applyNumberFormat="1" applyFont="1" applyFill="1" applyBorder="1" applyAlignment="1" applyProtection="1">
      <alignment horizontal="center" vertical="center" wrapText="1"/>
    </xf>
    <xf numFmtId="0" fontId="3" fillId="0" borderId="63" xfId="0" applyNumberFormat="1" applyFont="1" applyFill="1" applyBorder="1" applyAlignment="1" applyProtection="1">
      <alignment horizontal="center" vertical="center" wrapText="1"/>
    </xf>
  </cellXfs>
  <cellStyles count="6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Normal" xfId="0" builtinId="0"/>
    <cellStyle name="Normal 10" xfId="10"/>
    <cellStyle name="Normal 12" xfId="3"/>
    <cellStyle name="Normal 13" xfId="4"/>
    <cellStyle name="Normal 13 2" xfId="8"/>
    <cellStyle name="Normal 14" xfId="5"/>
    <cellStyle name="Normal 2" xfId="1"/>
    <cellStyle name="Normal 2 3" xfId="2"/>
    <cellStyle name="Normal 3" xfId="7"/>
    <cellStyle name="Normal 4" xfId="6"/>
    <cellStyle name="Normal 7"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85546875" defaultRowHeight="15" x14ac:dyDescent="0.25"/>
  <cols>
    <col min="1" max="16384" width="10.85546875" style="1"/>
  </cols>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abSelected="1" topLeftCell="G1" workbookViewId="0">
      <selection activeCell="K2" sqref="K2"/>
    </sheetView>
  </sheetViews>
  <sheetFormatPr baseColWidth="10" defaultColWidth="0" defaultRowHeight="15" zeroHeight="1" x14ac:dyDescent="0.25"/>
  <cols>
    <col min="1" max="6" width="11.42578125" hidden="1" customWidth="1"/>
    <col min="7" max="7" width="9.7109375" customWidth="1"/>
    <col min="8" max="8" width="35.7109375" customWidth="1"/>
    <col min="9" max="9" width="29.28515625" customWidth="1"/>
    <col min="10" max="10" width="11.42578125" hidden="1" customWidth="1"/>
    <col min="11" max="11" width="38.42578125" customWidth="1"/>
    <col min="12" max="12" width="11.42578125" customWidth="1"/>
    <col min="13" max="13" width="24.140625" customWidth="1"/>
    <col min="14" max="14" width="20.140625" bestFit="1" customWidth="1"/>
    <col min="15" max="15" width="0" style="53" hidden="1" customWidth="1"/>
    <col min="16" max="16" width="43.140625" hidden="1" customWidth="1"/>
    <col min="17" max="17" width="21.140625" hidden="1" customWidth="1"/>
    <col min="18" max="16384" width="11.42578125" hidden="1"/>
  </cols>
  <sheetData>
    <row r="1" spans="1:17" ht="29.25" customHeight="1" x14ac:dyDescent="0.25">
      <c r="A1" s="56" t="s">
        <v>4</v>
      </c>
      <c r="B1" s="57"/>
      <c r="C1" s="57"/>
      <c r="D1" s="57"/>
      <c r="E1" s="57"/>
      <c r="F1" s="57"/>
      <c r="G1" s="57"/>
      <c r="H1" s="57"/>
      <c r="I1" s="58" t="s">
        <v>6</v>
      </c>
      <c r="J1" s="59"/>
      <c r="K1" s="59"/>
      <c r="L1" s="59"/>
      <c r="M1" s="60"/>
      <c r="N1" s="92"/>
      <c r="O1" s="85"/>
      <c r="P1" s="61"/>
      <c r="Q1" s="62"/>
    </row>
    <row r="2" spans="1:17" ht="57" thickBot="1" x14ac:dyDescent="0.3">
      <c r="A2" s="2" t="s">
        <v>7</v>
      </c>
      <c r="B2" s="3" t="s">
        <v>8</v>
      </c>
      <c r="C2" s="18" t="s">
        <v>9</v>
      </c>
      <c r="D2" s="18" t="s">
        <v>10</v>
      </c>
      <c r="E2" s="4" t="s">
        <v>11</v>
      </c>
      <c r="F2" s="4" t="s">
        <v>12</v>
      </c>
      <c r="G2" s="35" t="s">
        <v>13</v>
      </c>
      <c r="H2" s="35" t="s">
        <v>14</v>
      </c>
      <c r="I2" s="36" t="s">
        <v>15</v>
      </c>
      <c r="J2" s="35" t="s">
        <v>16</v>
      </c>
      <c r="K2" s="37" t="s">
        <v>17</v>
      </c>
      <c r="L2" s="35" t="s">
        <v>18</v>
      </c>
      <c r="M2" s="38" t="s">
        <v>19</v>
      </c>
      <c r="N2" s="93" t="s">
        <v>20</v>
      </c>
      <c r="O2" s="86" t="s">
        <v>21</v>
      </c>
      <c r="P2" s="39" t="s">
        <v>22</v>
      </c>
      <c r="Q2" s="40" t="s">
        <v>23</v>
      </c>
    </row>
    <row r="3" spans="1:17" ht="69.95" customHeight="1" x14ac:dyDescent="0.25">
      <c r="A3" s="5"/>
      <c r="B3" s="6" t="s">
        <v>24</v>
      </c>
      <c r="C3" s="7" t="s">
        <v>25</v>
      </c>
      <c r="D3" s="7" t="s">
        <v>26</v>
      </c>
      <c r="E3" s="8">
        <v>2014</v>
      </c>
      <c r="F3" s="32">
        <v>56</v>
      </c>
      <c r="G3" s="41" t="s">
        <v>27</v>
      </c>
      <c r="H3" s="54" t="s">
        <v>28</v>
      </c>
      <c r="I3" s="42" t="s">
        <v>29</v>
      </c>
      <c r="J3" s="43">
        <v>3</v>
      </c>
      <c r="K3" s="44" t="s">
        <v>30</v>
      </c>
      <c r="L3" s="44">
        <v>100</v>
      </c>
      <c r="M3" s="45" t="s">
        <v>31</v>
      </c>
      <c r="N3" s="94" t="s">
        <v>32</v>
      </c>
      <c r="O3" s="87" t="s">
        <v>5</v>
      </c>
      <c r="P3" s="46" t="s">
        <v>33</v>
      </c>
      <c r="Q3" s="45" t="s">
        <v>34</v>
      </c>
    </row>
    <row r="4" spans="1:17" ht="69.95" customHeight="1" x14ac:dyDescent="0.25">
      <c r="A4" s="13">
        <v>6</v>
      </c>
      <c r="B4" s="6" t="s">
        <v>24</v>
      </c>
      <c r="C4" s="7" t="s">
        <v>25</v>
      </c>
      <c r="D4" s="7" t="s">
        <v>26</v>
      </c>
      <c r="E4" s="7">
        <v>2015</v>
      </c>
      <c r="F4" s="21">
        <v>82</v>
      </c>
      <c r="G4" s="6" t="s">
        <v>35</v>
      </c>
      <c r="H4" s="17" t="s">
        <v>36</v>
      </c>
      <c r="I4" s="9" t="s">
        <v>37</v>
      </c>
      <c r="J4" s="10">
        <v>1</v>
      </c>
      <c r="K4" s="7" t="s">
        <v>38</v>
      </c>
      <c r="L4" s="7">
        <v>100</v>
      </c>
      <c r="M4" s="11" t="s">
        <v>39</v>
      </c>
      <c r="N4" s="95" t="s">
        <v>40</v>
      </c>
      <c r="O4" s="88">
        <v>100</v>
      </c>
      <c r="P4" s="12" t="s">
        <v>41</v>
      </c>
      <c r="Q4" s="11" t="s">
        <v>34</v>
      </c>
    </row>
    <row r="5" spans="1:17" ht="132.75" customHeight="1" x14ac:dyDescent="0.25">
      <c r="A5" s="13">
        <v>9</v>
      </c>
      <c r="B5" s="6" t="s">
        <v>24</v>
      </c>
      <c r="C5" s="7" t="s">
        <v>25</v>
      </c>
      <c r="D5" s="7" t="s">
        <v>26</v>
      </c>
      <c r="E5" s="7">
        <v>2015</v>
      </c>
      <c r="F5" s="21">
        <v>82</v>
      </c>
      <c r="G5" s="6" t="s">
        <v>42</v>
      </c>
      <c r="H5" s="17" t="s">
        <v>43</v>
      </c>
      <c r="I5" s="9" t="s">
        <v>44</v>
      </c>
      <c r="J5" s="10">
        <v>1</v>
      </c>
      <c r="K5" s="7" t="s">
        <v>45</v>
      </c>
      <c r="L5" s="7">
        <v>100</v>
      </c>
      <c r="M5" s="11" t="s">
        <v>46</v>
      </c>
      <c r="N5" s="95" t="s">
        <v>47</v>
      </c>
      <c r="O5" s="88" t="s">
        <v>5</v>
      </c>
      <c r="P5" s="12" t="s">
        <v>48</v>
      </c>
      <c r="Q5" s="11" t="s">
        <v>34</v>
      </c>
    </row>
    <row r="6" spans="1:17" ht="370.5" x14ac:dyDescent="0.25">
      <c r="A6" s="13">
        <v>11</v>
      </c>
      <c r="B6" s="6" t="s">
        <v>24</v>
      </c>
      <c r="C6" s="7" t="s">
        <v>25</v>
      </c>
      <c r="D6" s="7" t="s">
        <v>26</v>
      </c>
      <c r="E6" s="7">
        <v>2015</v>
      </c>
      <c r="F6" s="21">
        <v>82</v>
      </c>
      <c r="G6" s="6" t="s">
        <v>49</v>
      </c>
      <c r="H6" s="17" t="s">
        <v>50</v>
      </c>
      <c r="I6" s="9" t="s">
        <v>51</v>
      </c>
      <c r="J6" s="10">
        <v>1</v>
      </c>
      <c r="K6" s="7" t="s">
        <v>52</v>
      </c>
      <c r="L6" s="7">
        <v>100</v>
      </c>
      <c r="M6" s="11" t="s">
        <v>53</v>
      </c>
      <c r="N6" s="95" t="s">
        <v>54</v>
      </c>
      <c r="O6" s="88" t="s">
        <v>5</v>
      </c>
      <c r="P6" s="12" t="s">
        <v>55</v>
      </c>
      <c r="Q6" s="11" t="s">
        <v>34</v>
      </c>
    </row>
    <row r="7" spans="1:17" ht="370.5" x14ac:dyDescent="0.25">
      <c r="A7" s="13">
        <v>12</v>
      </c>
      <c r="B7" s="6" t="s">
        <v>24</v>
      </c>
      <c r="C7" s="7" t="s">
        <v>25</v>
      </c>
      <c r="D7" s="7" t="s">
        <v>26</v>
      </c>
      <c r="E7" s="7">
        <v>2015</v>
      </c>
      <c r="F7" s="21">
        <v>82</v>
      </c>
      <c r="G7" s="6" t="s">
        <v>56</v>
      </c>
      <c r="H7" s="17" t="s">
        <v>57</v>
      </c>
      <c r="I7" s="9" t="s">
        <v>51</v>
      </c>
      <c r="J7" s="10">
        <v>1</v>
      </c>
      <c r="K7" s="7" t="s">
        <v>58</v>
      </c>
      <c r="L7" s="7">
        <v>100</v>
      </c>
      <c r="M7" s="11" t="s">
        <v>59</v>
      </c>
      <c r="N7" s="95" t="s">
        <v>54</v>
      </c>
      <c r="O7" s="88" t="s">
        <v>5</v>
      </c>
      <c r="P7" s="12" t="s">
        <v>60</v>
      </c>
      <c r="Q7" s="11" t="s">
        <v>34</v>
      </c>
    </row>
    <row r="8" spans="1:17" ht="69.95" customHeight="1" x14ac:dyDescent="0.25">
      <c r="A8" s="13">
        <v>13</v>
      </c>
      <c r="B8" s="6" t="s">
        <v>24</v>
      </c>
      <c r="C8" s="7" t="s">
        <v>25</v>
      </c>
      <c r="D8" s="7" t="s">
        <v>26</v>
      </c>
      <c r="E8" s="7">
        <v>2015</v>
      </c>
      <c r="F8" s="21">
        <v>82</v>
      </c>
      <c r="G8" s="6" t="s">
        <v>61</v>
      </c>
      <c r="H8" s="17" t="s">
        <v>62</v>
      </c>
      <c r="I8" s="9" t="s">
        <v>51</v>
      </c>
      <c r="J8" s="10">
        <v>1</v>
      </c>
      <c r="K8" s="7" t="s">
        <v>58</v>
      </c>
      <c r="L8" s="7">
        <v>100</v>
      </c>
      <c r="M8" s="11" t="s">
        <v>63</v>
      </c>
      <c r="N8" s="95" t="s">
        <v>64</v>
      </c>
      <c r="O8" s="88" t="s">
        <v>5</v>
      </c>
      <c r="P8" s="12" t="s">
        <v>65</v>
      </c>
      <c r="Q8" s="11" t="s">
        <v>34</v>
      </c>
    </row>
    <row r="9" spans="1:17" ht="69.95" customHeight="1" x14ac:dyDescent="0.25">
      <c r="A9" s="13">
        <v>14</v>
      </c>
      <c r="B9" s="6" t="s">
        <v>24</v>
      </c>
      <c r="C9" s="7" t="s">
        <v>25</v>
      </c>
      <c r="D9" s="7" t="s">
        <v>26</v>
      </c>
      <c r="E9" s="7">
        <v>2015</v>
      </c>
      <c r="F9" s="21">
        <v>82</v>
      </c>
      <c r="G9" s="6" t="s">
        <v>66</v>
      </c>
      <c r="H9" s="17" t="s">
        <v>67</v>
      </c>
      <c r="I9" s="9" t="s">
        <v>51</v>
      </c>
      <c r="J9" s="10">
        <v>1</v>
      </c>
      <c r="K9" s="7" t="s">
        <v>58</v>
      </c>
      <c r="L9" s="7">
        <v>100</v>
      </c>
      <c r="M9" s="11" t="s">
        <v>63</v>
      </c>
      <c r="N9" s="95" t="s">
        <v>68</v>
      </c>
      <c r="O9" s="88" t="s">
        <v>5</v>
      </c>
      <c r="P9" s="12" t="s">
        <v>69</v>
      </c>
      <c r="Q9" s="11" t="s">
        <v>34</v>
      </c>
    </row>
    <row r="10" spans="1:17" ht="150" customHeight="1" x14ac:dyDescent="0.25">
      <c r="A10" s="13">
        <v>15</v>
      </c>
      <c r="B10" s="6" t="s">
        <v>24</v>
      </c>
      <c r="C10" s="7" t="s">
        <v>25</v>
      </c>
      <c r="D10" s="7" t="s">
        <v>26</v>
      </c>
      <c r="E10" s="7">
        <v>2015</v>
      </c>
      <c r="F10" s="21">
        <v>82</v>
      </c>
      <c r="G10" s="6" t="s">
        <v>70</v>
      </c>
      <c r="H10" s="17" t="s">
        <v>71</v>
      </c>
      <c r="I10" s="9" t="s">
        <v>72</v>
      </c>
      <c r="J10" s="10">
        <v>1</v>
      </c>
      <c r="K10" s="7" t="s">
        <v>73</v>
      </c>
      <c r="L10" s="7">
        <v>100</v>
      </c>
      <c r="M10" s="11" t="s">
        <v>74</v>
      </c>
      <c r="N10" s="95" t="s">
        <v>75</v>
      </c>
      <c r="O10" s="88" t="s">
        <v>5</v>
      </c>
      <c r="P10" s="12" t="s">
        <v>76</v>
      </c>
      <c r="Q10" s="11" t="s">
        <v>34</v>
      </c>
    </row>
    <row r="11" spans="1:17" ht="302.25" x14ac:dyDescent="0.25">
      <c r="A11" s="13">
        <v>19</v>
      </c>
      <c r="B11" s="6" t="s">
        <v>24</v>
      </c>
      <c r="C11" s="7" t="s">
        <v>25</v>
      </c>
      <c r="D11" s="7" t="s">
        <v>26</v>
      </c>
      <c r="E11" s="7">
        <v>2012</v>
      </c>
      <c r="F11" s="21">
        <v>800</v>
      </c>
      <c r="G11" s="6" t="s">
        <v>77</v>
      </c>
      <c r="H11" s="17" t="s">
        <v>78</v>
      </c>
      <c r="I11" s="9" t="s">
        <v>79</v>
      </c>
      <c r="J11" s="10">
        <v>1</v>
      </c>
      <c r="K11" s="7" t="s">
        <v>80</v>
      </c>
      <c r="L11" s="7">
        <v>100</v>
      </c>
      <c r="M11" s="11" t="s">
        <v>81</v>
      </c>
      <c r="N11" s="95" t="s">
        <v>0</v>
      </c>
      <c r="O11" s="88">
        <v>12.2</v>
      </c>
      <c r="P11" s="12" t="s">
        <v>82</v>
      </c>
      <c r="Q11" s="11" t="s">
        <v>34</v>
      </c>
    </row>
    <row r="12" spans="1:17" ht="80.099999999999994" customHeight="1" x14ac:dyDescent="0.25">
      <c r="A12" s="13">
        <v>20</v>
      </c>
      <c r="B12" s="6" t="s">
        <v>24</v>
      </c>
      <c r="C12" s="7" t="s">
        <v>25</v>
      </c>
      <c r="D12" s="7" t="s">
        <v>26</v>
      </c>
      <c r="E12" s="7">
        <v>2012</v>
      </c>
      <c r="F12" s="21">
        <v>800</v>
      </c>
      <c r="G12" s="6" t="s">
        <v>83</v>
      </c>
      <c r="H12" s="17" t="s">
        <v>84</v>
      </c>
      <c r="I12" s="9" t="s">
        <v>3</v>
      </c>
      <c r="J12" s="10">
        <v>1</v>
      </c>
      <c r="K12" s="7" t="s">
        <v>85</v>
      </c>
      <c r="L12" s="7">
        <v>100</v>
      </c>
      <c r="M12" s="11" t="s">
        <v>86</v>
      </c>
      <c r="N12" s="95" t="s">
        <v>32</v>
      </c>
      <c r="O12" s="88">
        <v>60</v>
      </c>
      <c r="P12" s="12" t="s">
        <v>87</v>
      </c>
      <c r="Q12" s="11" t="s">
        <v>34</v>
      </c>
    </row>
    <row r="13" spans="1:17" ht="90" customHeight="1" x14ac:dyDescent="0.25">
      <c r="A13" s="5"/>
      <c r="B13" s="6"/>
      <c r="C13" s="7"/>
      <c r="D13" s="7"/>
      <c r="E13" s="19">
        <v>2015</v>
      </c>
      <c r="F13" s="33">
        <v>801</v>
      </c>
      <c r="G13" s="47" t="s">
        <v>88</v>
      </c>
      <c r="H13" s="21" t="s">
        <v>89</v>
      </c>
      <c r="I13" s="9" t="s">
        <v>90</v>
      </c>
      <c r="J13" s="10">
        <v>3</v>
      </c>
      <c r="K13" s="7" t="s">
        <v>91</v>
      </c>
      <c r="L13" s="7">
        <v>100</v>
      </c>
      <c r="M13" s="11" t="s">
        <v>92</v>
      </c>
      <c r="N13" s="95" t="s">
        <v>1</v>
      </c>
      <c r="O13" s="88">
        <v>100</v>
      </c>
      <c r="P13" s="12" t="s">
        <v>93</v>
      </c>
      <c r="Q13" s="11" t="s">
        <v>34</v>
      </c>
    </row>
    <row r="14" spans="1:17" ht="282.75" x14ac:dyDescent="0.25">
      <c r="A14" s="13">
        <v>28</v>
      </c>
      <c r="B14" s="6" t="s">
        <v>24</v>
      </c>
      <c r="C14" s="7" t="s">
        <v>25</v>
      </c>
      <c r="D14" s="7" t="s">
        <v>26</v>
      </c>
      <c r="E14" s="7">
        <v>2013</v>
      </c>
      <c r="F14" s="21">
        <v>802</v>
      </c>
      <c r="G14" s="6" t="s">
        <v>94</v>
      </c>
      <c r="H14" s="17" t="s">
        <v>95</v>
      </c>
      <c r="I14" s="9" t="s">
        <v>96</v>
      </c>
      <c r="J14" s="10">
        <v>1</v>
      </c>
      <c r="K14" s="7" t="s">
        <v>97</v>
      </c>
      <c r="L14" s="7">
        <v>100</v>
      </c>
      <c r="M14" s="11" t="s">
        <v>98</v>
      </c>
      <c r="N14" s="95" t="s">
        <v>0</v>
      </c>
      <c r="O14" s="88" t="s">
        <v>5</v>
      </c>
      <c r="P14" s="12" t="s">
        <v>100</v>
      </c>
      <c r="Q14" s="11" t="s">
        <v>34</v>
      </c>
    </row>
    <row r="15" spans="1:17" ht="380.25" x14ac:dyDescent="0.25">
      <c r="A15" s="13">
        <v>29</v>
      </c>
      <c r="B15" s="6" t="s">
        <v>24</v>
      </c>
      <c r="C15" s="7" t="s">
        <v>25</v>
      </c>
      <c r="D15" s="7" t="s">
        <v>26</v>
      </c>
      <c r="E15" s="7">
        <v>2013</v>
      </c>
      <c r="F15" s="21">
        <v>802</v>
      </c>
      <c r="G15" s="6" t="s">
        <v>101</v>
      </c>
      <c r="H15" s="17" t="s">
        <v>102</v>
      </c>
      <c r="I15" s="9" t="s">
        <v>103</v>
      </c>
      <c r="J15" s="10">
        <v>1</v>
      </c>
      <c r="K15" s="7" t="s">
        <v>97</v>
      </c>
      <c r="L15" s="7">
        <v>100</v>
      </c>
      <c r="M15" s="11" t="s">
        <v>99</v>
      </c>
      <c r="N15" s="95" t="s">
        <v>0</v>
      </c>
      <c r="O15" s="88" t="s">
        <v>5</v>
      </c>
      <c r="P15" s="12" t="s">
        <v>104</v>
      </c>
      <c r="Q15" s="11" t="s">
        <v>34</v>
      </c>
    </row>
    <row r="16" spans="1:17" ht="97.5" x14ac:dyDescent="0.25">
      <c r="A16" s="63">
        <v>30</v>
      </c>
      <c r="B16" s="6" t="s">
        <v>24</v>
      </c>
      <c r="C16" s="7" t="s">
        <v>25</v>
      </c>
      <c r="D16" s="7" t="s">
        <v>26</v>
      </c>
      <c r="E16" s="65">
        <v>2013</v>
      </c>
      <c r="F16" s="67">
        <v>802</v>
      </c>
      <c r="G16" s="69" t="s">
        <v>105</v>
      </c>
      <c r="H16" s="71" t="s">
        <v>106</v>
      </c>
      <c r="I16" s="9" t="s">
        <v>107</v>
      </c>
      <c r="J16" s="10">
        <v>1</v>
      </c>
      <c r="K16" s="7" t="s">
        <v>108</v>
      </c>
      <c r="L16" s="7">
        <v>100</v>
      </c>
      <c r="M16" s="11" t="s">
        <v>109</v>
      </c>
      <c r="N16" s="95" t="s">
        <v>110</v>
      </c>
      <c r="O16" s="88" t="s">
        <v>5</v>
      </c>
      <c r="P16" s="12" t="s">
        <v>111</v>
      </c>
      <c r="Q16" s="11" t="s">
        <v>34</v>
      </c>
    </row>
    <row r="17" spans="1:17" ht="97.5" x14ac:dyDescent="0.25">
      <c r="A17" s="64"/>
      <c r="B17" s="6"/>
      <c r="C17" s="7"/>
      <c r="D17" s="7"/>
      <c r="E17" s="66"/>
      <c r="F17" s="68"/>
      <c r="G17" s="70"/>
      <c r="H17" s="72"/>
      <c r="I17" s="9" t="s">
        <v>107</v>
      </c>
      <c r="J17" s="10">
        <v>2</v>
      </c>
      <c r="K17" s="7" t="s">
        <v>112</v>
      </c>
      <c r="L17" s="7">
        <v>100</v>
      </c>
      <c r="M17" s="11" t="s">
        <v>109</v>
      </c>
      <c r="N17" s="95" t="s">
        <v>110</v>
      </c>
      <c r="O17" s="88" t="s">
        <v>5</v>
      </c>
      <c r="P17" s="12" t="s">
        <v>111</v>
      </c>
      <c r="Q17" s="11" t="s">
        <v>34</v>
      </c>
    </row>
    <row r="18" spans="1:17" ht="292.5" x14ac:dyDescent="0.25">
      <c r="A18" s="13">
        <v>31</v>
      </c>
      <c r="B18" s="6" t="s">
        <v>24</v>
      </c>
      <c r="C18" s="7" t="s">
        <v>25</v>
      </c>
      <c r="D18" s="7" t="s">
        <v>26</v>
      </c>
      <c r="E18" s="7">
        <v>2013</v>
      </c>
      <c r="F18" s="21">
        <v>802</v>
      </c>
      <c r="G18" s="6" t="s">
        <v>113</v>
      </c>
      <c r="H18" s="17" t="s">
        <v>114</v>
      </c>
      <c r="I18" s="9" t="s">
        <v>115</v>
      </c>
      <c r="J18" s="10">
        <v>1</v>
      </c>
      <c r="K18" s="7" t="s">
        <v>97</v>
      </c>
      <c r="L18" s="7">
        <v>100</v>
      </c>
      <c r="M18" s="11" t="s">
        <v>99</v>
      </c>
      <c r="N18" s="95" t="s">
        <v>0</v>
      </c>
      <c r="O18" s="88" t="s">
        <v>5</v>
      </c>
      <c r="P18" s="12" t="s">
        <v>116</v>
      </c>
      <c r="Q18" s="11" t="s">
        <v>34</v>
      </c>
    </row>
    <row r="19" spans="1:17" ht="129.94999999999999" customHeight="1" x14ac:dyDescent="0.25">
      <c r="A19" s="13">
        <v>32</v>
      </c>
      <c r="B19" s="6" t="s">
        <v>24</v>
      </c>
      <c r="C19" s="7" t="s">
        <v>25</v>
      </c>
      <c r="D19" s="7" t="s">
        <v>26</v>
      </c>
      <c r="E19" s="7">
        <v>2012</v>
      </c>
      <c r="F19" s="21">
        <v>803</v>
      </c>
      <c r="G19" s="6" t="s">
        <v>77</v>
      </c>
      <c r="H19" s="17" t="s">
        <v>117</v>
      </c>
      <c r="I19" s="9" t="s">
        <v>118</v>
      </c>
      <c r="J19" s="10">
        <v>1</v>
      </c>
      <c r="K19" s="7" t="s">
        <v>119</v>
      </c>
      <c r="L19" s="7">
        <v>100</v>
      </c>
      <c r="M19" s="11" t="s">
        <v>120</v>
      </c>
      <c r="N19" s="95" t="s">
        <v>0</v>
      </c>
      <c r="O19" s="88" t="s">
        <v>5</v>
      </c>
      <c r="P19" s="12" t="s">
        <v>121</v>
      </c>
      <c r="Q19" s="11" t="s">
        <v>34</v>
      </c>
    </row>
    <row r="20" spans="1:17" ht="90" customHeight="1" x14ac:dyDescent="0.25">
      <c r="A20" s="13">
        <v>33</v>
      </c>
      <c r="B20" s="6" t="s">
        <v>24</v>
      </c>
      <c r="C20" s="7" t="s">
        <v>25</v>
      </c>
      <c r="D20" s="7" t="s">
        <v>26</v>
      </c>
      <c r="E20" s="7">
        <v>2012</v>
      </c>
      <c r="F20" s="21">
        <v>803</v>
      </c>
      <c r="G20" s="6" t="s">
        <v>122</v>
      </c>
      <c r="H20" s="17" t="s">
        <v>123</v>
      </c>
      <c r="I20" s="9" t="s">
        <v>3</v>
      </c>
      <c r="J20" s="10">
        <v>1</v>
      </c>
      <c r="K20" s="7" t="s">
        <v>124</v>
      </c>
      <c r="L20" s="7">
        <v>100</v>
      </c>
      <c r="M20" s="11" t="s">
        <v>125</v>
      </c>
      <c r="N20" s="95" t="s">
        <v>0</v>
      </c>
      <c r="O20" s="88" t="s">
        <v>5</v>
      </c>
      <c r="P20" s="12" t="s">
        <v>126</v>
      </c>
      <c r="Q20" s="11" t="s">
        <v>34</v>
      </c>
    </row>
    <row r="21" spans="1:17" ht="110.1" customHeight="1" x14ac:dyDescent="0.25">
      <c r="A21" s="13">
        <v>34</v>
      </c>
      <c r="B21" s="6" t="s">
        <v>24</v>
      </c>
      <c r="C21" s="7" t="s">
        <v>25</v>
      </c>
      <c r="D21" s="7" t="s">
        <v>26</v>
      </c>
      <c r="E21" s="7">
        <v>2012</v>
      </c>
      <c r="F21" s="21">
        <v>803</v>
      </c>
      <c r="G21" s="6" t="s">
        <v>83</v>
      </c>
      <c r="H21" s="17" t="s">
        <v>127</v>
      </c>
      <c r="I21" s="9" t="s">
        <v>128</v>
      </c>
      <c r="J21" s="10">
        <v>1</v>
      </c>
      <c r="K21" s="7" t="s">
        <v>129</v>
      </c>
      <c r="L21" s="7">
        <v>100</v>
      </c>
      <c r="M21" s="11" t="s">
        <v>130</v>
      </c>
      <c r="N21" s="95" t="s">
        <v>0</v>
      </c>
      <c r="O21" s="88" t="s">
        <v>5</v>
      </c>
      <c r="P21" s="12" t="s">
        <v>131</v>
      </c>
      <c r="Q21" s="11" t="s">
        <v>34</v>
      </c>
    </row>
    <row r="22" spans="1:17" ht="99.95" customHeight="1" x14ac:dyDescent="0.25">
      <c r="A22" s="13">
        <v>35</v>
      </c>
      <c r="B22" s="6" t="s">
        <v>24</v>
      </c>
      <c r="C22" s="7" t="s">
        <v>25</v>
      </c>
      <c r="D22" s="7" t="s">
        <v>26</v>
      </c>
      <c r="E22" s="7">
        <v>2012</v>
      </c>
      <c r="F22" s="21">
        <v>803</v>
      </c>
      <c r="G22" s="6" t="s">
        <v>132</v>
      </c>
      <c r="H22" s="17" t="s">
        <v>133</v>
      </c>
      <c r="I22" s="9" t="s">
        <v>134</v>
      </c>
      <c r="J22" s="10">
        <v>1</v>
      </c>
      <c r="K22" s="7" t="s">
        <v>135</v>
      </c>
      <c r="L22" s="7">
        <v>100</v>
      </c>
      <c r="M22" s="11" t="s">
        <v>136</v>
      </c>
      <c r="N22" s="95" t="s">
        <v>0</v>
      </c>
      <c r="O22" s="88" t="s">
        <v>5</v>
      </c>
      <c r="P22" s="12" t="s">
        <v>137</v>
      </c>
      <c r="Q22" s="11" t="s">
        <v>34</v>
      </c>
    </row>
    <row r="23" spans="1:17" ht="224.25" x14ac:dyDescent="0.25">
      <c r="A23" s="63">
        <v>36</v>
      </c>
      <c r="B23" s="6" t="s">
        <v>24</v>
      </c>
      <c r="C23" s="7" t="s">
        <v>25</v>
      </c>
      <c r="D23" s="7" t="s">
        <v>26</v>
      </c>
      <c r="E23" s="65">
        <v>2013</v>
      </c>
      <c r="F23" s="67">
        <v>804</v>
      </c>
      <c r="G23" s="69" t="s">
        <v>138</v>
      </c>
      <c r="H23" s="71" t="s">
        <v>139</v>
      </c>
      <c r="I23" s="9" t="s">
        <v>3</v>
      </c>
      <c r="J23" s="10">
        <v>4</v>
      </c>
      <c r="K23" s="7" t="s">
        <v>140</v>
      </c>
      <c r="L23" s="7">
        <v>100</v>
      </c>
      <c r="M23" s="11" t="s">
        <v>141</v>
      </c>
      <c r="N23" s="95" t="s">
        <v>32</v>
      </c>
      <c r="O23" s="88">
        <v>50</v>
      </c>
      <c r="P23" s="12" t="s">
        <v>142</v>
      </c>
      <c r="Q23" s="11" t="s">
        <v>34</v>
      </c>
    </row>
    <row r="24" spans="1:17" ht="214.5" x14ac:dyDescent="0.25">
      <c r="A24" s="64"/>
      <c r="B24" s="6" t="s">
        <v>24</v>
      </c>
      <c r="C24" s="7" t="s">
        <v>25</v>
      </c>
      <c r="D24" s="7" t="s">
        <v>26</v>
      </c>
      <c r="E24" s="66"/>
      <c r="F24" s="68"/>
      <c r="G24" s="70"/>
      <c r="H24" s="72"/>
      <c r="I24" s="9" t="s">
        <v>3</v>
      </c>
      <c r="J24" s="10">
        <v>5</v>
      </c>
      <c r="K24" s="7" t="s">
        <v>143</v>
      </c>
      <c r="L24" s="7">
        <v>100</v>
      </c>
      <c r="M24" s="11" t="s">
        <v>141</v>
      </c>
      <c r="N24" s="95" t="s">
        <v>32</v>
      </c>
      <c r="O24" s="88">
        <v>50</v>
      </c>
      <c r="P24" s="12" t="s">
        <v>144</v>
      </c>
      <c r="Q24" s="11" t="s">
        <v>34</v>
      </c>
    </row>
    <row r="25" spans="1:17" ht="78.75" x14ac:dyDescent="0.25">
      <c r="A25" s="63">
        <v>37</v>
      </c>
      <c r="B25" s="6" t="s">
        <v>24</v>
      </c>
      <c r="C25" s="7" t="s">
        <v>25</v>
      </c>
      <c r="D25" s="7" t="s">
        <v>26</v>
      </c>
      <c r="E25" s="65">
        <v>2013</v>
      </c>
      <c r="F25" s="67">
        <v>804</v>
      </c>
      <c r="G25" s="69" t="s">
        <v>145</v>
      </c>
      <c r="H25" s="71" t="s">
        <v>146</v>
      </c>
      <c r="I25" s="73" t="s">
        <v>147</v>
      </c>
      <c r="J25" s="10">
        <v>1</v>
      </c>
      <c r="K25" s="7" t="s">
        <v>148</v>
      </c>
      <c r="L25" s="7">
        <v>100</v>
      </c>
      <c r="M25" s="11" t="s">
        <v>149</v>
      </c>
      <c r="N25" s="95" t="s">
        <v>0</v>
      </c>
      <c r="O25" s="88" t="s">
        <v>5</v>
      </c>
      <c r="P25" s="12" t="s">
        <v>150</v>
      </c>
      <c r="Q25" s="11" t="s">
        <v>34</v>
      </c>
    </row>
    <row r="26" spans="1:17" ht="292.5" x14ac:dyDescent="0.25">
      <c r="A26" s="76"/>
      <c r="B26" s="6"/>
      <c r="C26" s="7"/>
      <c r="D26" s="7"/>
      <c r="E26" s="77"/>
      <c r="F26" s="78"/>
      <c r="G26" s="79"/>
      <c r="H26" s="80"/>
      <c r="I26" s="74"/>
      <c r="J26" s="10">
        <v>2</v>
      </c>
      <c r="K26" s="7" t="s">
        <v>151</v>
      </c>
      <c r="L26" s="7">
        <v>100</v>
      </c>
      <c r="M26" s="11" t="s">
        <v>149</v>
      </c>
      <c r="N26" s="95" t="s">
        <v>0</v>
      </c>
      <c r="O26" s="88" t="s">
        <v>5</v>
      </c>
      <c r="P26" s="12" t="s">
        <v>152</v>
      </c>
      <c r="Q26" s="11" t="s">
        <v>34</v>
      </c>
    </row>
    <row r="27" spans="1:17" ht="165.75" x14ac:dyDescent="0.25">
      <c r="A27" s="76"/>
      <c r="B27" s="6"/>
      <c r="C27" s="7"/>
      <c r="D27" s="7"/>
      <c r="E27" s="77"/>
      <c r="F27" s="78"/>
      <c r="G27" s="79"/>
      <c r="H27" s="80"/>
      <c r="I27" s="74"/>
      <c r="J27" s="10">
        <v>3</v>
      </c>
      <c r="K27" s="7" t="s">
        <v>153</v>
      </c>
      <c r="L27" s="7">
        <v>100</v>
      </c>
      <c r="M27" s="11" t="s">
        <v>149</v>
      </c>
      <c r="N27" s="95" t="s">
        <v>0</v>
      </c>
      <c r="O27" s="88" t="s">
        <v>5</v>
      </c>
      <c r="P27" s="12" t="s">
        <v>154</v>
      </c>
      <c r="Q27" s="11" t="s">
        <v>34</v>
      </c>
    </row>
    <row r="28" spans="1:17" ht="165.75" x14ac:dyDescent="0.25">
      <c r="A28" s="76"/>
      <c r="B28" s="6"/>
      <c r="C28" s="7"/>
      <c r="D28" s="7"/>
      <c r="E28" s="77"/>
      <c r="F28" s="78"/>
      <c r="G28" s="79"/>
      <c r="H28" s="80"/>
      <c r="I28" s="74"/>
      <c r="J28" s="10">
        <v>4</v>
      </c>
      <c r="K28" s="7" t="s">
        <v>155</v>
      </c>
      <c r="L28" s="7">
        <v>100</v>
      </c>
      <c r="M28" s="11" t="s">
        <v>149</v>
      </c>
      <c r="N28" s="95" t="s">
        <v>0</v>
      </c>
      <c r="O28" s="88" t="s">
        <v>5</v>
      </c>
      <c r="P28" s="12" t="s">
        <v>154</v>
      </c>
      <c r="Q28" s="11" t="s">
        <v>34</v>
      </c>
    </row>
    <row r="29" spans="1:17" ht="302.25" x14ac:dyDescent="0.25">
      <c r="A29" s="64"/>
      <c r="B29" s="6"/>
      <c r="C29" s="7"/>
      <c r="D29" s="7"/>
      <c r="E29" s="66"/>
      <c r="F29" s="68"/>
      <c r="G29" s="70"/>
      <c r="H29" s="72"/>
      <c r="I29" s="75"/>
      <c r="J29" s="10">
        <v>5</v>
      </c>
      <c r="K29" s="7" t="s">
        <v>156</v>
      </c>
      <c r="L29" s="7">
        <v>100</v>
      </c>
      <c r="M29" s="11" t="s">
        <v>149</v>
      </c>
      <c r="N29" s="95" t="s">
        <v>0</v>
      </c>
      <c r="O29" s="88" t="s">
        <v>5</v>
      </c>
      <c r="P29" s="12" t="s">
        <v>157</v>
      </c>
      <c r="Q29" s="11" t="s">
        <v>34</v>
      </c>
    </row>
    <row r="30" spans="1:17" ht="78.75" x14ac:dyDescent="0.25">
      <c r="A30" s="63">
        <v>38</v>
      </c>
      <c r="B30" s="6" t="s">
        <v>24</v>
      </c>
      <c r="C30" s="7" t="s">
        <v>25</v>
      </c>
      <c r="D30" s="7" t="s">
        <v>26</v>
      </c>
      <c r="E30" s="65">
        <v>2013</v>
      </c>
      <c r="F30" s="67">
        <v>804</v>
      </c>
      <c r="G30" s="69" t="s">
        <v>158</v>
      </c>
      <c r="H30" s="71" t="s">
        <v>159</v>
      </c>
      <c r="I30" s="9" t="s">
        <v>160</v>
      </c>
      <c r="J30" s="10">
        <v>2</v>
      </c>
      <c r="K30" s="7" t="s">
        <v>161</v>
      </c>
      <c r="L30" s="7">
        <v>100</v>
      </c>
      <c r="M30" s="11" t="s">
        <v>162</v>
      </c>
      <c r="N30" s="95" t="s">
        <v>163</v>
      </c>
      <c r="O30" s="88" t="s">
        <v>5</v>
      </c>
      <c r="P30" s="12" t="s">
        <v>164</v>
      </c>
      <c r="Q30" s="11" t="s">
        <v>34</v>
      </c>
    </row>
    <row r="31" spans="1:17" ht="45" x14ac:dyDescent="0.25">
      <c r="A31" s="64"/>
      <c r="B31" s="6"/>
      <c r="C31" s="7"/>
      <c r="D31" s="7"/>
      <c r="E31" s="66"/>
      <c r="F31" s="68"/>
      <c r="G31" s="70"/>
      <c r="H31" s="72"/>
      <c r="I31" s="9" t="s">
        <v>160</v>
      </c>
      <c r="J31" s="10">
        <v>4</v>
      </c>
      <c r="K31" s="7" t="s">
        <v>165</v>
      </c>
      <c r="L31" s="7">
        <v>100</v>
      </c>
      <c r="M31" s="11" t="s">
        <v>162</v>
      </c>
      <c r="N31" s="95" t="s">
        <v>163</v>
      </c>
      <c r="O31" s="88" t="s">
        <v>5</v>
      </c>
      <c r="P31" s="12" t="s">
        <v>166</v>
      </c>
      <c r="Q31" s="11" t="s">
        <v>34</v>
      </c>
    </row>
    <row r="32" spans="1:17" ht="107.25" x14ac:dyDescent="0.25">
      <c r="A32" s="63">
        <v>39</v>
      </c>
      <c r="B32" s="69" t="s">
        <v>24</v>
      </c>
      <c r="C32" s="65" t="s">
        <v>25</v>
      </c>
      <c r="D32" s="65" t="s">
        <v>26</v>
      </c>
      <c r="E32" s="65">
        <v>2013</v>
      </c>
      <c r="F32" s="67">
        <v>804</v>
      </c>
      <c r="G32" s="69" t="s">
        <v>167</v>
      </c>
      <c r="H32" s="71" t="s">
        <v>168</v>
      </c>
      <c r="I32" s="73" t="s">
        <v>169</v>
      </c>
      <c r="J32" s="10">
        <v>1</v>
      </c>
      <c r="K32" s="7" t="s">
        <v>170</v>
      </c>
      <c r="L32" s="7">
        <v>100</v>
      </c>
      <c r="M32" s="11" t="s">
        <v>171</v>
      </c>
      <c r="N32" s="95" t="s">
        <v>0</v>
      </c>
      <c r="O32" s="88" t="s">
        <v>5</v>
      </c>
      <c r="P32" s="12" t="s">
        <v>172</v>
      </c>
      <c r="Q32" s="11" t="s">
        <v>34</v>
      </c>
    </row>
    <row r="33" spans="1:17" ht="56.25" x14ac:dyDescent="0.25">
      <c r="A33" s="76"/>
      <c r="B33" s="79"/>
      <c r="C33" s="77"/>
      <c r="D33" s="77"/>
      <c r="E33" s="77"/>
      <c r="F33" s="78"/>
      <c r="G33" s="79"/>
      <c r="H33" s="80"/>
      <c r="I33" s="74"/>
      <c r="J33" s="10">
        <v>2</v>
      </c>
      <c r="K33" s="7" t="s">
        <v>173</v>
      </c>
      <c r="L33" s="7">
        <v>100</v>
      </c>
      <c r="M33" s="11" t="s">
        <v>171</v>
      </c>
      <c r="N33" s="95" t="s">
        <v>0</v>
      </c>
      <c r="O33" s="88" t="s">
        <v>5</v>
      </c>
      <c r="P33" s="12" t="s">
        <v>174</v>
      </c>
      <c r="Q33" s="11" t="s">
        <v>34</v>
      </c>
    </row>
    <row r="34" spans="1:17" ht="33.75" x14ac:dyDescent="0.25">
      <c r="A34" s="76"/>
      <c r="B34" s="79"/>
      <c r="C34" s="77"/>
      <c r="D34" s="77"/>
      <c r="E34" s="77"/>
      <c r="F34" s="78"/>
      <c r="G34" s="79"/>
      <c r="H34" s="80"/>
      <c r="I34" s="74"/>
      <c r="J34" s="10">
        <v>3</v>
      </c>
      <c r="K34" s="7" t="s">
        <v>175</v>
      </c>
      <c r="L34" s="7">
        <v>100</v>
      </c>
      <c r="M34" s="11" t="s">
        <v>171</v>
      </c>
      <c r="N34" s="95" t="s">
        <v>0</v>
      </c>
      <c r="O34" s="88" t="s">
        <v>5</v>
      </c>
      <c r="P34" s="12" t="s">
        <v>176</v>
      </c>
      <c r="Q34" s="11" t="s">
        <v>34</v>
      </c>
    </row>
    <row r="35" spans="1:17" ht="90" x14ac:dyDescent="0.25">
      <c r="A35" s="76"/>
      <c r="B35" s="79"/>
      <c r="C35" s="77"/>
      <c r="D35" s="77"/>
      <c r="E35" s="77"/>
      <c r="F35" s="78"/>
      <c r="G35" s="79"/>
      <c r="H35" s="80"/>
      <c r="I35" s="74"/>
      <c r="J35" s="10">
        <v>4</v>
      </c>
      <c r="K35" s="7" t="s">
        <v>177</v>
      </c>
      <c r="L35" s="7">
        <v>100</v>
      </c>
      <c r="M35" s="11" t="s">
        <v>171</v>
      </c>
      <c r="N35" s="95" t="s">
        <v>0</v>
      </c>
      <c r="O35" s="88" t="s">
        <v>5</v>
      </c>
      <c r="P35" s="12" t="s">
        <v>178</v>
      </c>
      <c r="Q35" s="11" t="s">
        <v>34</v>
      </c>
    </row>
    <row r="36" spans="1:17" ht="33.75" x14ac:dyDescent="0.25">
      <c r="A36" s="64"/>
      <c r="B36" s="70"/>
      <c r="C36" s="66"/>
      <c r="D36" s="66"/>
      <c r="E36" s="66"/>
      <c r="F36" s="68"/>
      <c r="G36" s="70"/>
      <c r="H36" s="72"/>
      <c r="I36" s="75"/>
      <c r="J36" s="10">
        <v>5</v>
      </c>
      <c r="K36" s="7" t="s">
        <v>179</v>
      </c>
      <c r="L36" s="7">
        <v>100</v>
      </c>
      <c r="M36" s="11" t="s">
        <v>171</v>
      </c>
      <c r="N36" s="95" t="s">
        <v>0</v>
      </c>
      <c r="O36" s="88" t="s">
        <v>5</v>
      </c>
      <c r="P36" s="12" t="s">
        <v>180</v>
      </c>
      <c r="Q36" s="11" t="s">
        <v>34</v>
      </c>
    </row>
    <row r="37" spans="1:17" ht="224.25" x14ac:dyDescent="0.25">
      <c r="A37" s="63">
        <v>40</v>
      </c>
      <c r="B37" s="6" t="s">
        <v>24</v>
      </c>
      <c r="C37" s="7" t="s">
        <v>25</v>
      </c>
      <c r="D37" s="7" t="s">
        <v>26</v>
      </c>
      <c r="E37" s="65">
        <v>2013</v>
      </c>
      <c r="F37" s="67">
        <v>804</v>
      </c>
      <c r="G37" s="69" t="s">
        <v>181</v>
      </c>
      <c r="H37" s="71" t="s">
        <v>182</v>
      </c>
      <c r="I37" s="9" t="s">
        <v>2</v>
      </c>
      <c r="J37" s="10">
        <v>1</v>
      </c>
      <c r="K37" s="7" t="s">
        <v>183</v>
      </c>
      <c r="L37" s="7">
        <v>100</v>
      </c>
      <c r="M37" s="11" t="s">
        <v>184</v>
      </c>
      <c r="N37" s="95" t="s">
        <v>32</v>
      </c>
      <c r="O37" s="88">
        <v>50</v>
      </c>
      <c r="P37" s="12" t="s">
        <v>185</v>
      </c>
      <c r="Q37" s="11" t="s">
        <v>34</v>
      </c>
    </row>
    <row r="38" spans="1:17" ht="224.25" x14ac:dyDescent="0.25">
      <c r="A38" s="76"/>
      <c r="B38" s="6"/>
      <c r="C38" s="7"/>
      <c r="D38" s="7"/>
      <c r="E38" s="77"/>
      <c r="F38" s="78"/>
      <c r="G38" s="79"/>
      <c r="H38" s="80"/>
      <c r="I38" s="9" t="s">
        <v>2</v>
      </c>
      <c r="J38" s="10">
        <v>2</v>
      </c>
      <c r="K38" s="7" t="s">
        <v>186</v>
      </c>
      <c r="L38" s="7">
        <v>100</v>
      </c>
      <c r="M38" s="11" t="s">
        <v>184</v>
      </c>
      <c r="N38" s="95" t="s">
        <v>32</v>
      </c>
      <c r="O38" s="88">
        <v>50</v>
      </c>
      <c r="P38" s="12" t="s">
        <v>185</v>
      </c>
      <c r="Q38" s="11" t="s">
        <v>34</v>
      </c>
    </row>
    <row r="39" spans="1:17" ht="224.25" x14ac:dyDescent="0.25">
      <c r="A39" s="76"/>
      <c r="B39" s="6"/>
      <c r="C39" s="7"/>
      <c r="D39" s="7"/>
      <c r="E39" s="77"/>
      <c r="F39" s="78"/>
      <c r="G39" s="79"/>
      <c r="H39" s="80"/>
      <c r="I39" s="9" t="s">
        <v>2</v>
      </c>
      <c r="J39" s="10">
        <v>3</v>
      </c>
      <c r="K39" s="7" t="s">
        <v>187</v>
      </c>
      <c r="L39" s="7">
        <v>100</v>
      </c>
      <c r="M39" s="11" t="s">
        <v>184</v>
      </c>
      <c r="N39" s="95" t="s">
        <v>32</v>
      </c>
      <c r="O39" s="88">
        <v>50</v>
      </c>
      <c r="P39" s="12" t="s">
        <v>185</v>
      </c>
      <c r="Q39" s="11" t="s">
        <v>34</v>
      </c>
    </row>
    <row r="40" spans="1:17" ht="224.25" x14ac:dyDescent="0.25">
      <c r="A40" s="64"/>
      <c r="B40" s="6"/>
      <c r="C40" s="7"/>
      <c r="D40" s="7"/>
      <c r="E40" s="66"/>
      <c r="F40" s="68"/>
      <c r="G40" s="70"/>
      <c r="H40" s="72"/>
      <c r="I40" s="9" t="s">
        <v>2</v>
      </c>
      <c r="J40" s="10">
        <v>4</v>
      </c>
      <c r="K40" s="7" t="s">
        <v>188</v>
      </c>
      <c r="L40" s="7">
        <v>100</v>
      </c>
      <c r="M40" s="11" t="s">
        <v>184</v>
      </c>
      <c r="N40" s="95" t="s">
        <v>32</v>
      </c>
      <c r="O40" s="88">
        <v>50</v>
      </c>
      <c r="P40" s="12" t="s">
        <v>185</v>
      </c>
      <c r="Q40" s="11" t="s">
        <v>34</v>
      </c>
    </row>
    <row r="41" spans="1:17" ht="120" customHeight="1" x14ac:dyDescent="0.25">
      <c r="A41" s="13">
        <v>41</v>
      </c>
      <c r="B41" s="6" t="s">
        <v>24</v>
      </c>
      <c r="C41" s="7" t="s">
        <v>25</v>
      </c>
      <c r="D41" s="7" t="s">
        <v>26</v>
      </c>
      <c r="E41" s="7">
        <v>2012</v>
      </c>
      <c r="F41" s="21">
        <v>805</v>
      </c>
      <c r="G41" s="6" t="s">
        <v>189</v>
      </c>
      <c r="H41" s="17" t="s">
        <v>190</v>
      </c>
      <c r="I41" s="9" t="s">
        <v>191</v>
      </c>
      <c r="J41" s="10">
        <v>2</v>
      </c>
      <c r="K41" s="7" t="s">
        <v>192</v>
      </c>
      <c r="L41" s="7">
        <v>100</v>
      </c>
      <c r="M41" s="11" t="s">
        <v>193</v>
      </c>
      <c r="N41" s="95" t="s">
        <v>194</v>
      </c>
      <c r="O41" s="88" t="s">
        <v>5</v>
      </c>
      <c r="P41" s="12" t="s">
        <v>195</v>
      </c>
      <c r="Q41" s="11" t="s">
        <v>34</v>
      </c>
    </row>
    <row r="42" spans="1:17" ht="97.5" x14ac:dyDescent="0.25">
      <c r="A42" s="63">
        <v>42</v>
      </c>
      <c r="B42" s="6" t="s">
        <v>24</v>
      </c>
      <c r="C42" s="7" t="s">
        <v>25</v>
      </c>
      <c r="D42" s="7" t="s">
        <v>26</v>
      </c>
      <c r="E42" s="65">
        <v>2012</v>
      </c>
      <c r="F42" s="67">
        <v>805</v>
      </c>
      <c r="G42" s="69" t="s">
        <v>196</v>
      </c>
      <c r="H42" s="71" t="s">
        <v>197</v>
      </c>
      <c r="I42" s="9" t="s">
        <v>198</v>
      </c>
      <c r="J42" s="10">
        <v>3</v>
      </c>
      <c r="K42" s="7" t="s">
        <v>199</v>
      </c>
      <c r="L42" s="7">
        <v>100</v>
      </c>
      <c r="M42" s="11" t="s">
        <v>200</v>
      </c>
      <c r="N42" s="95" t="s">
        <v>201</v>
      </c>
      <c r="O42" s="88" t="s">
        <v>5</v>
      </c>
      <c r="P42" s="12" t="s">
        <v>202</v>
      </c>
      <c r="Q42" s="11" t="s">
        <v>34</v>
      </c>
    </row>
    <row r="43" spans="1:17" ht="107.25" x14ac:dyDescent="0.25">
      <c r="A43" s="64"/>
      <c r="B43" s="6"/>
      <c r="C43" s="7"/>
      <c r="D43" s="7"/>
      <c r="E43" s="66"/>
      <c r="F43" s="68"/>
      <c r="G43" s="70"/>
      <c r="H43" s="72"/>
      <c r="I43" s="9" t="s">
        <v>198</v>
      </c>
      <c r="J43" s="10">
        <v>4</v>
      </c>
      <c r="K43" s="7" t="s">
        <v>203</v>
      </c>
      <c r="L43" s="7">
        <v>100</v>
      </c>
      <c r="M43" s="11" t="s">
        <v>200</v>
      </c>
      <c r="N43" s="95" t="s">
        <v>201</v>
      </c>
      <c r="O43" s="88" t="s">
        <v>5</v>
      </c>
      <c r="P43" s="12" t="s">
        <v>204</v>
      </c>
      <c r="Q43" s="11" t="s">
        <v>34</v>
      </c>
    </row>
    <row r="44" spans="1:17" ht="243.75" x14ac:dyDescent="0.25">
      <c r="A44" s="13">
        <v>43</v>
      </c>
      <c r="B44" s="6" t="s">
        <v>24</v>
      </c>
      <c r="C44" s="7" t="s">
        <v>25</v>
      </c>
      <c r="D44" s="7" t="s">
        <v>26</v>
      </c>
      <c r="E44" s="7">
        <v>2012</v>
      </c>
      <c r="F44" s="21">
        <v>805</v>
      </c>
      <c r="G44" s="6" t="s">
        <v>205</v>
      </c>
      <c r="H44" s="17" t="s">
        <v>206</v>
      </c>
      <c r="I44" s="9" t="s">
        <v>3</v>
      </c>
      <c r="J44" s="10">
        <v>1</v>
      </c>
      <c r="K44" s="7" t="s">
        <v>207</v>
      </c>
      <c r="L44" s="7">
        <v>100</v>
      </c>
      <c r="M44" s="11" t="s">
        <v>208</v>
      </c>
      <c r="N44" s="95" t="s">
        <v>201</v>
      </c>
      <c r="O44" s="88">
        <v>50</v>
      </c>
      <c r="P44" s="12" t="s">
        <v>209</v>
      </c>
      <c r="Q44" s="11" t="s">
        <v>34</v>
      </c>
    </row>
    <row r="45" spans="1:17" ht="90" customHeight="1" x14ac:dyDescent="0.25">
      <c r="A45" s="13">
        <v>44</v>
      </c>
      <c r="B45" s="6" t="s">
        <v>24</v>
      </c>
      <c r="C45" s="7" t="s">
        <v>25</v>
      </c>
      <c r="D45" s="7" t="s">
        <v>26</v>
      </c>
      <c r="E45" s="7">
        <v>2012</v>
      </c>
      <c r="F45" s="21">
        <v>805</v>
      </c>
      <c r="G45" s="6" t="s">
        <v>210</v>
      </c>
      <c r="H45" s="17" t="s">
        <v>211</v>
      </c>
      <c r="I45" s="9" t="s">
        <v>212</v>
      </c>
      <c r="J45" s="10">
        <v>2</v>
      </c>
      <c r="K45" s="7" t="s">
        <v>213</v>
      </c>
      <c r="L45" s="7">
        <v>100</v>
      </c>
      <c r="M45" s="11" t="s">
        <v>200</v>
      </c>
      <c r="N45" s="95" t="s">
        <v>201</v>
      </c>
      <c r="O45" s="88" t="s">
        <v>5</v>
      </c>
      <c r="P45" s="12" t="s">
        <v>214</v>
      </c>
      <c r="Q45" s="11" t="s">
        <v>34</v>
      </c>
    </row>
    <row r="46" spans="1:17" ht="107.25" x14ac:dyDescent="0.25">
      <c r="A46" s="63">
        <v>45</v>
      </c>
      <c r="B46" s="6" t="s">
        <v>24</v>
      </c>
      <c r="C46" s="7" t="s">
        <v>25</v>
      </c>
      <c r="D46" s="7" t="s">
        <v>26</v>
      </c>
      <c r="E46" s="65">
        <v>2012</v>
      </c>
      <c r="F46" s="67">
        <v>805</v>
      </c>
      <c r="G46" s="69" t="s">
        <v>215</v>
      </c>
      <c r="H46" s="71" t="s">
        <v>216</v>
      </c>
      <c r="I46" s="9" t="s">
        <v>217</v>
      </c>
      <c r="J46" s="10">
        <v>3</v>
      </c>
      <c r="K46" s="7" t="s">
        <v>199</v>
      </c>
      <c r="L46" s="7">
        <v>100</v>
      </c>
      <c r="M46" s="11" t="s">
        <v>200</v>
      </c>
      <c r="N46" s="95" t="s">
        <v>201</v>
      </c>
      <c r="O46" s="88" t="s">
        <v>5</v>
      </c>
      <c r="P46" s="12" t="s">
        <v>218</v>
      </c>
      <c r="Q46" s="11" t="s">
        <v>34</v>
      </c>
    </row>
    <row r="47" spans="1:17" ht="97.5" x14ac:dyDescent="0.25">
      <c r="A47" s="64"/>
      <c r="B47" s="6"/>
      <c r="C47" s="7"/>
      <c r="D47" s="7"/>
      <c r="E47" s="66"/>
      <c r="F47" s="68"/>
      <c r="G47" s="70"/>
      <c r="H47" s="72"/>
      <c r="I47" s="9" t="s">
        <v>217</v>
      </c>
      <c r="J47" s="10">
        <v>4</v>
      </c>
      <c r="K47" s="7" t="s">
        <v>203</v>
      </c>
      <c r="L47" s="7">
        <v>100</v>
      </c>
      <c r="M47" s="11" t="s">
        <v>200</v>
      </c>
      <c r="N47" s="95" t="s">
        <v>201</v>
      </c>
      <c r="O47" s="88" t="s">
        <v>5</v>
      </c>
      <c r="P47" s="12" t="s">
        <v>219</v>
      </c>
      <c r="Q47" s="11" t="s">
        <v>34</v>
      </c>
    </row>
    <row r="48" spans="1:17" ht="119.1" customHeight="1" thickBot="1" x14ac:dyDescent="0.3">
      <c r="A48" s="14">
        <v>46</v>
      </c>
      <c r="B48" s="15" t="s">
        <v>24</v>
      </c>
      <c r="C48" s="16" t="s">
        <v>25</v>
      </c>
      <c r="D48" s="16" t="s">
        <v>26</v>
      </c>
      <c r="E48" s="16">
        <v>2012</v>
      </c>
      <c r="F48" s="34">
        <v>805</v>
      </c>
      <c r="G48" s="30" t="s">
        <v>220</v>
      </c>
      <c r="H48" s="55" t="s">
        <v>221</v>
      </c>
      <c r="I48" s="27" t="s">
        <v>222</v>
      </c>
      <c r="J48" s="28">
        <v>1</v>
      </c>
      <c r="K48" s="26" t="s">
        <v>223</v>
      </c>
      <c r="L48" s="26">
        <v>100</v>
      </c>
      <c r="M48" s="29" t="s">
        <v>224</v>
      </c>
      <c r="N48" s="96" t="s">
        <v>1</v>
      </c>
      <c r="O48" s="89" t="s">
        <v>5</v>
      </c>
      <c r="P48" s="31" t="s">
        <v>225</v>
      </c>
      <c r="Q48" s="29" t="s">
        <v>34</v>
      </c>
    </row>
    <row r="49" spans="1:17" ht="71.25" customHeight="1" x14ac:dyDescent="0.25">
      <c r="A49" s="13"/>
      <c r="B49" s="6"/>
      <c r="C49" s="7">
        <v>206</v>
      </c>
      <c r="D49" s="7"/>
      <c r="E49" s="7">
        <v>2016</v>
      </c>
      <c r="F49" s="21">
        <v>94</v>
      </c>
      <c r="G49" s="81" t="s">
        <v>226</v>
      </c>
      <c r="H49" s="82" t="s">
        <v>292</v>
      </c>
      <c r="I49" s="22" t="s">
        <v>239</v>
      </c>
      <c r="J49" s="23">
        <v>1</v>
      </c>
      <c r="K49" s="20" t="s">
        <v>240</v>
      </c>
      <c r="L49" s="20">
        <v>100</v>
      </c>
      <c r="M49" s="24" t="s">
        <v>265</v>
      </c>
      <c r="N49" s="5" t="s">
        <v>266</v>
      </c>
      <c r="O49" s="90" t="s">
        <v>308</v>
      </c>
      <c r="P49" s="25" t="s">
        <v>307</v>
      </c>
      <c r="Q49" s="24" t="s">
        <v>306</v>
      </c>
    </row>
    <row r="50" spans="1:17" ht="58.5" x14ac:dyDescent="0.25">
      <c r="A50" s="13"/>
      <c r="B50" s="6"/>
      <c r="C50" s="7">
        <v>206</v>
      </c>
      <c r="D50" s="7"/>
      <c r="E50" s="7">
        <v>2016</v>
      </c>
      <c r="F50" s="21">
        <v>94</v>
      </c>
      <c r="G50" s="79"/>
      <c r="H50" s="78"/>
      <c r="I50" s="22" t="s">
        <v>239</v>
      </c>
      <c r="J50" s="23">
        <v>2</v>
      </c>
      <c r="K50" s="20" t="s">
        <v>241</v>
      </c>
      <c r="L50" s="20">
        <v>100</v>
      </c>
      <c r="M50" s="24" t="s">
        <v>267</v>
      </c>
      <c r="N50" s="5" t="s">
        <v>266</v>
      </c>
      <c r="O50" s="90" t="s">
        <v>308</v>
      </c>
      <c r="P50" s="25" t="s">
        <v>307</v>
      </c>
      <c r="Q50" s="24" t="s">
        <v>306</v>
      </c>
    </row>
    <row r="51" spans="1:17" ht="58.5" x14ac:dyDescent="0.25">
      <c r="A51" s="13"/>
      <c r="B51" s="6"/>
      <c r="C51" s="7">
        <v>206</v>
      </c>
      <c r="D51" s="7"/>
      <c r="E51" s="7">
        <v>2016</v>
      </c>
      <c r="F51" s="21">
        <v>94</v>
      </c>
      <c r="G51" s="70"/>
      <c r="H51" s="68"/>
      <c r="I51" s="22" t="s">
        <v>239</v>
      </c>
      <c r="J51" s="23">
        <v>3</v>
      </c>
      <c r="K51" s="20" t="s">
        <v>242</v>
      </c>
      <c r="L51" s="20">
        <v>100</v>
      </c>
      <c r="M51" s="24" t="s">
        <v>268</v>
      </c>
      <c r="N51" s="5" t="s">
        <v>1</v>
      </c>
      <c r="O51" s="90" t="s">
        <v>308</v>
      </c>
      <c r="P51" s="25" t="s">
        <v>307</v>
      </c>
      <c r="Q51" s="24" t="s">
        <v>306</v>
      </c>
    </row>
    <row r="52" spans="1:17" ht="56.25" x14ac:dyDescent="0.25">
      <c r="A52" s="13"/>
      <c r="B52" s="6"/>
      <c r="C52" s="7">
        <v>206</v>
      </c>
      <c r="D52" s="7"/>
      <c r="E52" s="7">
        <v>2016</v>
      </c>
      <c r="F52" s="21">
        <v>94</v>
      </c>
      <c r="G52" s="69" t="s">
        <v>227</v>
      </c>
      <c r="H52" s="67" t="s">
        <v>293</v>
      </c>
      <c r="I52" s="22" t="s">
        <v>243</v>
      </c>
      <c r="J52" s="23">
        <v>1</v>
      </c>
      <c r="K52" s="20" t="s">
        <v>240</v>
      </c>
      <c r="L52" s="20">
        <v>100</v>
      </c>
      <c r="M52" s="24" t="s">
        <v>265</v>
      </c>
      <c r="N52" s="5" t="s">
        <v>266</v>
      </c>
      <c r="O52" s="90" t="s">
        <v>308</v>
      </c>
      <c r="P52" s="25" t="s">
        <v>307</v>
      </c>
      <c r="Q52" s="24" t="s">
        <v>306</v>
      </c>
    </row>
    <row r="53" spans="1:17" ht="48.75" x14ac:dyDescent="0.25">
      <c r="A53" s="13"/>
      <c r="B53" s="6"/>
      <c r="C53" s="7">
        <v>206</v>
      </c>
      <c r="D53" s="7"/>
      <c r="E53" s="7">
        <v>2016</v>
      </c>
      <c r="F53" s="21">
        <v>94</v>
      </c>
      <c r="G53" s="79"/>
      <c r="H53" s="78"/>
      <c r="I53" s="22" t="s">
        <v>243</v>
      </c>
      <c r="J53" s="23">
        <v>2</v>
      </c>
      <c r="K53" s="20" t="s">
        <v>244</v>
      </c>
      <c r="L53" s="20">
        <v>1</v>
      </c>
      <c r="M53" s="24" t="s">
        <v>269</v>
      </c>
      <c r="N53" s="5" t="s">
        <v>270</v>
      </c>
      <c r="O53" s="90" t="s">
        <v>308</v>
      </c>
      <c r="P53" s="25" t="s">
        <v>307</v>
      </c>
      <c r="Q53" s="24" t="s">
        <v>306</v>
      </c>
    </row>
    <row r="54" spans="1:17" ht="48.75" x14ac:dyDescent="0.25">
      <c r="A54" s="13"/>
      <c r="B54" s="6"/>
      <c r="C54" s="7">
        <v>206</v>
      </c>
      <c r="D54" s="7"/>
      <c r="E54" s="7">
        <v>2016</v>
      </c>
      <c r="F54" s="21">
        <v>94</v>
      </c>
      <c r="G54" s="70"/>
      <c r="H54" s="68"/>
      <c r="I54" s="22" t="s">
        <v>243</v>
      </c>
      <c r="J54" s="23">
        <v>3</v>
      </c>
      <c r="K54" s="20" t="s">
        <v>241</v>
      </c>
      <c r="L54" s="20">
        <v>100</v>
      </c>
      <c r="M54" s="24" t="s">
        <v>271</v>
      </c>
      <c r="N54" s="5" t="s">
        <v>266</v>
      </c>
      <c r="O54" s="90" t="s">
        <v>308</v>
      </c>
      <c r="P54" s="25" t="s">
        <v>307</v>
      </c>
      <c r="Q54" s="24" t="s">
        <v>306</v>
      </c>
    </row>
    <row r="55" spans="1:17" ht="48.75" x14ac:dyDescent="0.25">
      <c r="A55" s="13"/>
      <c r="B55" s="6"/>
      <c r="C55" s="7">
        <v>206</v>
      </c>
      <c r="D55" s="7"/>
      <c r="E55" s="7">
        <v>2016</v>
      </c>
      <c r="F55" s="21">
        <v>94</v>
      </c>
      <c r="G55" s="69" t="s">
        <v>228</v>
      </c>
      <c r="H55" s="67" t="s">
        <v>294</v>
      </c>
      <c r="I55" s="22" t="s">
        <v>245</v>
      </c>
      <c r="J55" s="23">
        <v>1</v>
      </c>
      <c r="K55" s="20" t="s">
        <v>241</v>
      </c>
      <c r="L55" s="20">
        <v>100</v>
      </c>
      <c r="M55" s="24" t="s">
        <v>271</v>
      </c>
      <c r="N55" s="5" t="s">
        <v>266</v>
      </c>
      <c r="O55" s="90" t="s">
        <v>308</v>
      </c>
      <c r="P55" s="25" t="s">
        <v>307</v>
      </c>
      <c r="Q55" s="24" t="s">
        <v>306</v>
      </c>
    </row>
    <row r="56" spans="1:17" ht="48.75" x14ac:dyDescent="0.25">
      <c r="A56" s="13"/>
      <c r="B56" s="6"/>
      <c r="C56" s="7">
        <v>206</v>
      </c>
      <c r="D56" s="7"/>
      <c r="E56" s="7">
        <v>2016</v>
      </c>
      <c r="F56" s="21">
        <v>94</v>
      </c>
      <c r="G56" s="70"/>
      <c r="H56" s="68"/>
      <c r="I56" s="22" t="s">
        <v>245</v>
      </c>
      <c r="J56" s="23">
        <v>2</v>
      </c>
      <c r="K56" s="20" t="s">
        <v>246</v>
      </c>
      <c r="L56" s="20">
        <v>1</v>
      </c>
      <c r="M56" s="24" t="s">
        <v>269</v>
      </c>
      <c r="N56" s="5" t="s">
        <v>266</v>
      </c>
      <c r="O56" s="90" t="s">
        <v>308</v>
      </c>
      <c r="P56" s="25" t="s">
        <v>307</v>
      </c>
      <c r="Q56" s="24" t="s">
        <v>306</v>
      </c>
    </row>
    <row r="57" spans="1:17" ht="39.950000000000003" customHeight="1" x14ac:dyDescent="0.25">
      <c r="A57" s="13"/>
      <c r="B57" s="6"/>
      <c r="C57" s="7">
        <v>206</v>
      </c>
      <c r="D57" s="7"/>
      <c r="E57" s="7">
        <v>2016</v>
      </c>
      <c r="F57" s="21">
        <v>94</v>
      </c>
      <c r="G57" s="69" t="s">
        <v>229</v>
      </c>
      <c r="H57" s="67" t="s">
        <v>295</v>
      </c>
      <c r="I57" s="22" t="s">
        <v>243</v>
      </c>
      <c r="J57" s="23">
        <v>1</v>
      </c>
      <c r="K57" s="20" t="s">
        <v>240</v>
      </c>
      <c r="L57" s="20">
        <v>100</v>
      </c>
      <c r="M57" s="24" t="s">
        <v>272</v>
      </c>
      <c r="N57" s="5" t="s">
        <v>266</v>
      </c>
      <c r="O57" s="90" t="s">
        <v>308</v>
      </c>
      <c r="P57" s="25" t="s">
        <v>307</v>
      </c>
      <c r="Q57" s="24" t="s">
        <v>306</v>
      </c>
    </row>
    <row r="58" spans="1:17" ht="48.75" x14ac:dyDescent="0.25">
      <c r="A58" s="13"/>
      <c r="B58" s="6"/>
      <c r="C58" s="7">
        <v>206</v>
      </c>
      <c r="D58" s="7"/>
      <c r="E58" s="7">
        <v>2016</v>
      </c>
      <c r="F58" s="21">
        <v>94</v>
      </c>
      <c r="G58" s="70"/>
      <c r="H58" s="68"/>
      <c r="I58" s="22" t="s">
        <v>243</v>
      </c>
      <c r="J58" s="23">
        <v>2</v>
      </c>
      <c r="K58" s="20" t="s">
        <v>247</v>
      </c>
      <c r="L58" s="20">
        <v>1</v>
      </c>
      <c r="M58" s="24" t="s">
        <v>273</v>
      </c>
      <c r="N58" s="5" t="s">
        <v>1</v>
      </c>
      <c r="O58" s="90" t="s">
        <v>308</v>
      </c>
      <c r="P58" s="25" t="s">
        <v>307</v>
      </c>
      <c r="Q58" s="24" t="s">
        <v>306</v>
      </c>
    </row>
    <row r="59" spans="1:17" ht="30" customHeight="1" x14ac:dyDescent="0.25">
      <c r="A59" s="13"/>
      <c r="B59" s="6"/>
      <c r="C59" s="7">
        <v>206</v>
      </c>
      <c r="D59" s="7"/>
      <c r="E59" s="7">
        <v>2016</v>
      </c>
      <c r="F59" s="21">
        <v>94</v>
      </c>
      <c r="G59" s="30" t="s">
        <v>230</v>
      </c>
      <c r="H59" s="17" t="s">
        <v>296</v>
      </c>
      <c r="I59" s="22" t="s">
        <v>248</v>
      </c>
      <c r="J59" s="23">
        <v>1</v>
      </c>
      <c r="K59" s="20" t="s">
        <v>242</v>
      </c>
      <c r="L59" s="20">
        <v>100</v>
      </c>
      <c r="M59" s="24" t="s">
        <v>268</v>
      </c>
      <c r="N59" s="5" t="s">
        <v>1</v>
      </c>
      <c r="O59" s="90" t="s">
        <v>308</v>
      </c>
      <c r="P59" s="25" t="s">
        <v>307</v>
      </c>
      <c r="Q59" s="24" t="s">
        <v>306</v>
      </c>
    </row>
    <row r="60" spans="1:17" ht="30" customHeight="1" x14ac:dyDescent="0.25">
      <c r="A60" s="13"/>
      <c r="B60" s="6"/>
      <c r="C60" s="7">
        <v>206</v>
      </c>
      <c r="D60" s="7"/>
      <c r="E60" s="7">
        <v>2016</v>
      </c>
      <c r="F60" s="21">
        <v>94</v>
      </c>
      <c r="G60" s="81" t="s">
        <v>231</v>
      </c>
      <c r="H60" s="67" t="s">
        <v>297</v>
      </c>
      <c r="I60" s="22" t="s">
        <v>249</v>
      </c>
      <c r="J60" s="23">
        <v>1</v>
      </c>
      <c r="K60" s="20" t="s">
        <v>250</v>
      </c>
      <c r="L60" s="20">
        <v>100</v>
      </c>
      <c r="M60" s="24" t="s">
        <v>274</v>
      </c>
      <c r="N60" s="5" t="s">
        <v>275</v>
      </c>
      <c r="O60" s="90" t="s">
        <v>308</v>
      </c>
      <c r="P60" s="25" t="s">
        <v>307</v>
      </c>
      <c r="Q60" s="24" t="s">
        <v>306</v>
      </c>
    </row>
    <row r="61" spans="1:17" ht="33.75" x14ac:dyDescent="0.25">
      <c r="A61" s="13"/>
      <c r="B61" s="6"/>
      <c r="C61" s="7">
        <v>206</v>
      </c>
      <c r="D61" s="7"/>
      <c r="E61" s="7">
        <v>2016</v>
      </c>
      <c r="F61" s="21">
        <v>94</v>
      </c>
      <c r="G61" s="70"/>
      <c r="H61" s="68"/>
      <c r="I61" s="22" t="s">
        <v>249</v>
      </c>
      <c r="J61" s="23">
        <v>2</v>
      </c>
      <c r="K61" s="20" t="s">
        <v>251</v>
      </c>
      <c r="L61" s="20">
        <v>100</v>
      </c>
      <c r="M61" s="24" t="s">
        <v>276</v>
      </c>
      <c r="N61" s="5" t="s">
        <v>277</v>
      </c>
      <c r="O61" s="90" t="s">
        <v>308</v>
      </c>
      <c r="P61" s="25" t="s">
        <v>307</v>
      </c>
      <c r="Q61" s="24" t="s">
        <v>306</v>
      </c>
    </row>
    <row r="62" spans="1:17" ht="33.75" x14ac:dyDescent="0.25">
      <c r="A62" s="13"/>
      <c r="B62" s="6"/>
      <c r="C62" s="7">
        <v>206</v>
      </c>
      <c r="D62" s="7"/>
      <c r="E62" s="7">
        <v>2016</v>
      </c>
      <c r="F62" s="21">
        <v>94</v>
      </c>
      <c r="G62" s="69" t="s">
        <v>232</v>
      </c>
      <c r="H62" s="67" t="s">
        <v>298</v>
      </c>
      <c r="I62" s="22" t="s">
        <v>252</v>
      </c>
      <c r="J62" s="23">
        <v>1</v>
      </c>
      <c r="K62" s="20" t="s">
        <v>253</v>
      </c>
      <c r="L62" s="20">
        <v>1</v>
      </c>
      <c r="M62" s="24" t="s">
        <v>278</v>
      </c>
      <c r="N62" s="5" t="s">
        <v>279</v>
      </c>
      <c r="O62" s="90" t="s">
        <v>308</v>
      </c>
      <c r="P62" s="25" t="s">
        <v>307</v>
      </c>
      <c r="Q62" s="24" t="s">
        <v>306</v>
      </c>
    </row>
    <row r="63" spans="1:17" ht="33.75" x14ac:dyDescent="0.25">
      <c r="A63" s="13"/>
      <c r="B63" s="6"/>
      <c r="C63" s="7">
        <v>206</v>
      </c>
      <c r="D63" s="7"/>
      <c r="E63" s="7">
        <v>2016</v>
      </c>
      <c r="F63" s="21">
        <v>94</v>
      </c>
      <c r="G63" s="70"/>
      <c r="H63" s="68"/>
      <c r="I63" s="22" t="s">
        <v>252</v>
      </c>
      <c r="J63" s="23">
        <v>2</v>
      </c>
      <c r="K63" s="20" t="s">
        <v>254</v>
      </c>
      <c r="L63" s="20">
        <v>1</v>
      </c>
      <c r="M63" s="24" t="s">
        <v>280</v>
      </c>
      <c r="N63" s="5" t="s">
        <v>279</v>
      </c>
      <c r="O63" s="90" t="s">
        <v>308</v>
      </c>
      <c r="P63" s="25" t="s">
        <v>307</v>
      </c>
      <c r="Q63" s="24" t="s">
        <v>306</v>
      </c>
    </row>
    <row r="64" spans="1:17" ht="33.75" x14ac:dyDescent="0.25">
      <c r="A64" s="13"/>
      <c r="B64" s="6"/>
      <c r="C64" s="7">
        <v>206</v>
      </c>
      <c r="D64" s="7"/>
      <c r="E64" s="7">
        <v>2016</v>
      </c>
      <c r="F64" s="21">
        <v>94</v>
      </c>
      <c r="G64" s="69" t="s">
        <v>158</v>
      </c>
      <c r="H64" s="67" t="s">
        <v>299</v>
      </c>
      <c r="I64" s="22" t="s">
        <v>252</v>
      </c>
      <c r="J64" s="23">
        <v>1</v>
      </c>
      <c r="K64" s="20" t="s">
        <v>253</v>
      </c>
      <c r="L64" s="20">
        <v>1</v>
      </c>
      <c r="M64" s="24" t="s">
        <v>278</v>
      </c>
      <c r="N64" s="5" t="s">
        <v>279</v>
      </c>
      <c r="O64" s="90" t="s">
        <v>308</v>
      </c>
      <c r="P64" s="25" t="s">
        <v>307</v>
      </c>
      <c r="Q64" s="24" t="s">
        <v>306</v>
      </c>
    </row>
    <row r="65" spans="1:17" ht="33.75" x14ac:dyDescent="0.25">
      <c r="A65" s="13"/>
      <c r="B65" s="6"/>
      <c r="C65" s="7">
        <v>206</v>
      </c>
      <c r="D65" s="7"/>
      <c r="E65" s="7">
        <v>2016</v>
      </c>
      <c r="F65" s="21">
        <v>94</v>
      </c>
      <c r="G65" s="70"/>
      <c r="H65" s="68"/>
      <c r="I65" s="22" t="s">
        <v>252</v>
      </c>
      <c r="J65" s="23">
        <v>2</v>
      </c>
      <c r="K65" s="20" t="s">
        <v>254</v>
      </c>
      <c r="L65" s="20">
        <v>1</v>
      </c>
      <c r="M65" s="24" t="s">
        <v>281</v>
      </c>
      <c r="N65" s="5" t="s">
        <v>279</v>
      </c>
      <c r="O65" s="90" t="s">
        <v>308</v>
      </c>
      <c r="P65" s="25" t="s">
        <v>307</v>
      </c>
      <c r="Q65" s="24" t="s">
        <v>306</v>
      </c>
    </row>
    <row r="66" spans="1:17" ht="45" x14ac:dyDescent="0.25">
      <c r="A66" s="13"/>
      <c r="B66" s="6"/>
      <c r="C66" s="7">
        <v>206</v>
      </c>
      <c r="D66" s="7"/>
      <c r="E66" s="7">
        <v>2016</v>
      </c>
      <c r="F66" s="21">
        <v>94</v>
      </c>
      <c r="G66" s="69" t="s">
        <v>233</v>
      </c>
      <c r="H66" s="67" t="s">
        <v>300</v>
      </c>
      <c r="I66" s="22" t="s">
        <v>255</v>
      </c>
      <c r="J66" s="23">
        <v>1</v>
      </c>
      <c r="K66" s="20" t="s">
        <v>256</v>
      </c>
      <c r="L66" s="20">
        <v>1</v>
      </c>
      <c r="M66" s="24" t="s">
        <v>282</v>
      </c>
      <c r="N66" s="5" t="s">
        <v>283</v>
      </c>
      <c r="O66" s="90" t="s">
        <v>308</v>
      </c>
      <c r="P66" s="25" t="s">
        <v>307</v>
      </c>
      <c r="Q66" s="24" t="s">
        <v>306</v>
      </c>
    </row>
    <row r="67" spans="1:17" ht="33.75" x14ac:dyDescent="0.25">
      <c r="A67" s="13"/>
      <c r="B67" s="6"/>
      <c r="C67" s="7">
        <v>206</v>
      </c>
      <c r="D67" s="7"/>
      <c r="E67" s="7">
        <v>2016</v>
      </c>
      <c r="F67" s="21">
        <v>94</v>
      </c>
      <c r="G67" s="70"/>
      <c r="H67" s="68"/>
      <c r="I67" s="22" t="s">
        <v>255</v>
      </c>
      <c r="J67" s="23">
        <v>2</v>
      </c>
      <c r="K67" s="20" t="s">
        <v>257</v>
      </c>
      <c r="L67" s="20">
        <v>100</v>
      </c>
      <c r="M67" s="24" t="s">
        <v>274</v>
      </c>
      <c r="N67" s="5" t="s">
        <v>279</v>
      </c>
      <c r="O67" s="90" t="s">
        <v>308</v>
      </c>
      <c r="P67" s="25" t="s">
        <v>307</v>
      </c>
      <c r="Q67" s="24" t="s">
        <v>306</v>
      </c>
    </row>
    <row r="68" spans="1:17" ht="45" x14ac:dyDescent="0.25">
      <c r="A68" s="13"/>
      <c r="B68" s="6"/>
      <c r="C68" s="7">
        <v>206</v>
      </c>
      <c r="D68" s="7"/>
      <c r="E68" s="7">
        <v>2016</v>
      </c>
      <c r="F68" s="21">
        <v>94</v>
      </c>
      <c r="G68" s="69" t="s">
        <v>234</v>
      </c>
      <c r="H68" s="67" t="s">
        <v>301</v>
      </c>
      <c r="I68" s="22" t="s">
        <v>255</v>
      </c>
      <c r="J68" s="23">
        <v>1</v>
      </c>
      <c r="K68" s="20" t="s">
        <v>256</v>
      </c>
      <c r="L68" s="20">
        <v>1</v>
      </c>
      <c r="M68" s="24" t="s">
        <v>282</v>
      </c>
      <c r="N68" s="5" t="s">
        <v>283</v>
      </c>
      <c r="O68" s="90" t="s">
        <v>308</v>
      </c>
      <c r="P68" s="25" t="s">
        <v>307</v>
      </c>
      <c r="Q68" s="24" t="s">
        <v>306</v>
      </c>
    </row>
    <row r="69" spans="1:17" ht="33.75" x14ac:dyDescent="0.25">
      <c r="A69" s="13"/>
      <c r="B69" s="6"/>
      <c r="C69" s="7">
        <v>206</v>
      </c>
      <c r="D69" s="7"/>
      <c r="E69" s="7">
        <v>2016</v>
      </c>
      <c r="F69" s="21">
        <v>94</v>
      </c>
      <c r="G69" s="70"/>
      <c r="H69" s="68"/>
      <c r="I69" s="22" t="s">
        <v>255</v>
      </c>
      <c r="J69" s="23">
        <v>2</v>
      </c>
      <c r="K69" s="20" t="s">
        <v>257</v>
      </c>
      <c r="L69" s="20">
        <v>100</v>
      </c>
      <c r="M69" s="24" t="s">
        <v>274</v>
      </c>
      <c r="N69" s="5" t="s">
        <v>279</v>
      </c>
      <c r="O69" s="90" t="s">
        <v>308</v>
      </c>
      <c r="P69" s="25" t="s">
        <v>307</v>
      </c>
      <c r="Q69" s="24" t="s">
        <v>306</v>
      </c>
    </row>
    <row r="70" spans="1:17" ht="45" x14ac:dyDescent="0.25">
      <c r="A70" s="13"/>
      <c r="B70" s="6"/>
      <c r="C70" s="7">
        <v>206</v>
      </c>
      <c r="D70" s="7"/>
      <c r="E70" s="7">
        <v>2016</v>
      </c>
      <c r="F70" s="21">
        <v>94</v>
      </c>
      <c r="G70" s="69" t="s">
        <v>235</v>
      </c>
      <c r="H70" s="67" t="s">
        <v>302</v>
      </c>
      <c r="I70" s="22" t="s">
        <v>255</v>
      </c>
      <c r="J70" s="23">
        <v>1</v>
      </c>
      <c r="K70" s="20" t="s">
        <v>256</v>
      </c>
      <c r="L70" s="20">
        <v>1</v>
      </c>
      <c r="M70" s="24" t="s">
        <v>282</v>
      </c>
      <c r="N70" s="5" t="s">
        <v>283</v>
      </c>
      <c r="O70" s="90" t="s">
        <v>308</v>
      </c>
      <c r="P70" s="25" t="s">
        <v>307</v>
      </c>
      <c r="Q70" s="24" t="s">
        <v>306</v>
      </c>
    </row>
    <row r="71" spans="1:17" ht="33.75" x14ac:dyDescent="0.25">
      <c r="A71" s="13"/>
      <c r="B71" s="6"/>
      <c r="C71" s="7">
        <v>206</v>
      </c>
      <c r="D71" s="7"/>
      <c r="E71" s="7">
        <v>2016</v>
      </c>
      <c r="F71" s="21">
        <v>94</v>
      </c>
      <c r="G71" s="70"/>
      <c r="H71" s="68"/>
      <c r="I71" s="22" t="s">
        <v>255</v>
      </c>
      <c r="J71" s="23">
        <v>2</v>
      </c>
      <c r="K71" s="20" t="s">
        <v>257</v>
      </c>
      <c r="L71" s="20">
        <v>100</v>
      </c>
      <c r="M71" s="24" t="s">
        <v>274</v>
      </c>
      <c r="N71" s="5" t="s">
        <v>279</v>
      </c>
      <c r="O71" s="90" t="s">
        <v>308</v>
      </c>
      <c r="P71" s="25" t="s">
        <v>307</v>
      </c>
      <c r="Q71" s="24" t="s">
        <v>306</v>
      </c>
    </row>
    <row r="72" spans="1:17" ht="56.25" x14ac:dyDescent="0.25">
      <c r="A72" s="13"/>
      <c r="B72" s="6"/>
      <c r="C72" s="7">
        <v>206</v>
      </c>
      <c r="D72" s="7"/>
      <c r="E72" s="7">
        <v>2016</v>
      </c>
      <c r="F72" s="21">
        <v>94</v>
      </c>
      <c r="G72" s="30" t="s">
        <v>236</v>
      </c>
      <c r="H72" s="17" t="s">
        <v>303</v>
      </c>
      <c r="I72" s="22" t="s">
        <v>258</v>
      </c>
      <c r="J72" s="23">
        <v>1</v>
      </c>
      <c r="K72" s="20" t="s">
        <v>259</v>
      </c>
      <c r="L72" s="20">
        <v>100</v>
      </c>
      <c r="M72" s="24" t="s">
        <v>284</v>
      </c>
      <c r="N72" s="5" t="s">
        <v>285</v>
      </c>
      <c r="O72" s="90" t="s">
        <v>308</v>
      </c>
      <c r="P72" s="25" t="s">
        <v>307</v>
      </c>
      <c r="Q72" s="24" t="s">
        <v>306</v>
      </c>
    </row>
    <row r="73" spans="1:17" ht="30" customHeight="1" x14ac:dyDescent="0.25">
      <c r="A73" s="13"/>
      <c r="B73" s="6"/>
      <c r="C73" s="7">
        <v>206</v>
      </c>
      <c r="D73" s="7"/>
      <c r="E73" s="7">
        <v>2016</v>
      </c>
      <c r="F73" s="21">
        <v>94</v>
      </c>
      <c r="G73" s="30" t="s">
        <v>237</v>
      </c>
      <c r="H73" s="17" t="s">
        <v>304</v>
      </c>
      <c r="I73" s="22" t="s">
        <v>260</v>
      </c>
      <c r="J73" s="23">
        <v>1</v>
      </c>
      <c r="K73" s="20" t="s">
        <v>261</v>
      </c>
      <c r="L73" s="20">
        <v>1</v>
      </c>
      <c r="M73" s="24" t="s">
        <v>286</v>
      </c>
      <c r="N73" s="5" t="s">
        <v>287</v>
      </c>
      <c r="O73" s="90" t="s">
        <v>308</v>
      </c>
      <c r="P73" s="25" t="s">
        <v>307</v>
      </c>
      <c r="Q73" s="24" t="s">
        <v>306</v>
      </c>
    </row>
    <row r="74" spans="1:17" ht="45" x14ac:dyDescent="0.25">
      <c r="A74" s="13"/>
      <c r="B74" s="6"/>
      <c r="C74" s="7">
        <v>206</v>
      </c>
      <c r="D74" s="7"/>
      <c r="E74" s="7">
        <v>2016</v>
      </c>
      <c r="F74" s="21">
        <v>94</v>
      </c>
      <c r="G74" s="81" t="s">
        <v>238</v>
      </c>
      <c r="H74" s="67" t="s">
        <v>305</v>
      </c>
      <c r="I74" s="22" t="s">
        <v>262</v>
      </c>
      <c r="J74" s="23">
        <v>1</v>
      </c>
      <c r="K74" s="20" t="s">
        <v>263</v>
      </c>
      <c r="L74" s="20">
        <v>1</v>
      </c>
      <c r="M74" s="24" t="s">
        <v>288</v>
      </c>
      <c r="N74" s="5" t="s">
        <v>289</v>
      </c>
      <c r="O74" s="90" t="s">
        <v>308</v>
      </c>
      <c r="P74" s="25" t="s">
        <v>307</v>
      </c>
      <c r="Q74" s="24" t="s">
        <v>306</v>
      </c>
    </row>
    <row r="75" spans="1:17" ht="113.25" thickBot="1" x14ac:dyDescent="0.3">
      <c r="A75" s="13"/>
      <c r="B75" s="6"/>
      <c r="C75" s="7">
        <v>206</v>
      </c>
      <c r="D75" s="7"/>
      <c r="E75" s="7">
        <v>2016</v>
      </c>
      <c r="F75" s="21">
        <v>94</v>
      </c>
      <c r="G75" s="83"/>
      <c r="H75" s="84"/>
      <c r="I75" s="48" t="s">
        <v>262</v>
      </c>
      <c r="J75" s="49">
        <v>2</v>
      </c>
      <c r="K75" s="50" t="s">
        <v>264</v>
      </c>
      <c r="L75" s="50">
        <v>100</v>
      </c>
      <c r="M75" s="52" t="s">
        <v>290</v>
      </c>
      <c r="N75" s="97" t="s">
        <v>291</v>
      </c>
      <c r="O75" s="91" t="s">
        <v>308</v>
      </c>
      <c r="P75" s="51" t="s">
        <v>307</v>
      </c>
      <c r="Q75" s="52" t="s">
        <v>306</v>
      </c>
    </row>
    <row r="76" spans="1:17" hidden="1" x14ac:dyDescent="0.25"/>
    <row r="77" spans="1:17" hidden="1" x14ac:dyDescent="0.25"/>
    <row r="78" spans="1:17" hidden="1" x14ac:dyDescent="0.25"/>
    <row r="79" spans="1:17" hidden="1" x14ac:dyDescent="0.25">
      <c r="G79" t="s">
        <v>309</v>
      </c>
      <c r="I79">
        <f>46-73</f>
        <v>-27</v>
      </c>
    </row>
    <row r="80" spans="1:17" hidden="1" x14ac:dyDescent="0.25">
      <c r="G80" t="s">
        <v>310</v>
      </c>
    </row>
    <row r="81" spans="7:7" hidden="1" x14ac:dyDescent="0.25"/>
    <row r="82" spans="7:7" hidden="1" x14ac:dyDescent="0.25">
      <c r="G82" t="s">
        <v>311</v>
      </c>
    </row>
    <row r="83" spans="7:7" hidden="1" x14ac:dyDescent="0.25"/>
    <row r="84" spans="7:7" hidden="1" x14ac:dyDescent="0.25">
      <c r="G84" t="s">
        <v>312</v>
      </c>
    </row>
    <row r="85" spans="7:7" hidden="1" x14ac:dyDescent="0.25"/>
    <row r="86" spans="7:7" hidden="1" x14ac:dyDescent="0.25">
      <c r="G86" t="s">
        <v>313</v>
      </c>
    </row>
  </sheetData>
  <sheetProtection password="8493" sheet="1" objects="1" scenarios="1"/>
  <autoFilter ref="A2:Q75"/>
  <mergeCells count="70">
    <mergeCell ref="G74:G75"/>
    <mergeCell ref="H74:H75"/>
    <mergeCell ref="G66:G67"/>
    <mergeCell ref="H66:H67"/>
    <mergeCell ref="G68:G69"/>
    <mergeCell ref="H68:H69"/>
    <mergeCell ref="G70:G71"/>
    <mergeCell ref="H70:H71"/>
    <mergeCell ref="G60:G61"/>
    <mergeCell ref="H60:H61"/>
    <mergeCell ref="G62:G63"/>
    <mergeCell ref="H62:H63"/>
    <mergeCell ref="G64:G65"/>
    <mergeCell ref="H64:H65"/>
    <mergeCell ref="G52:G54"/>
    <mergeCell ref="H52:H54"/>
    <mergeCell ref="G55:G56"/>
    <mergeCell ref="H55:H56"/>
    <mergeCell ref="G57:G58"/>
    <mergeCell ref="H57:H58"/>
    <mergeCell ref="A46:A47"/>
    <mergeCell ref="E46:E47"/>
    <mergeCell ref="F46:F47"/>
    <mergeCell ref="G46:G47"/>
    <mergeCell ref="H46:H47"/>
    <mergeCell ref="A42:A43"/>
    <mergeCell ref="E42:E43"/>
    <mergeCell ref="F42:F43"/>
    <mergeCell ref="G42:G43"/>
    <mergeCell ref="H42:H43"/>
    <mergeCell ref="A37:A40"/>
    <mergeCell ref="E37:E40"/>
    <mergeCell ref="F37:F40"/>
    <mergeCell ref="G37:G40"/>
    <mergeCell ref="H37:H40"/>
    <mergeCell ref="E32:E36"/>
    <mergeCell ref="F32:F36"/>
    <mergeCell ref="G32:G36"/>
    <mergeCell ref="H32:H36"/>
    <mergeCell ref="G49:G51"/>
    <mergeCell ref="H49:H51"/>
    <mergeCell ref="I32:I36"/>
    <mergeCell ref="I25:I29"/>
    <mergeCell ref="A30:A31"/>
    <mergeCell ref="E30:E31"/>
    <mergeCell ref="F30:F31"/>
    <mergeCell ref="G30:G31"/>
    <mergeCell ref="H30:H31"/>
    <mergeCell ref="A25:A29"/>
    <mergeCell ref="E25:E29"/>
    <mergeCell ref="F25:F29"/>
    <mergeCell ref="G25:G29"/>
    <mergeCell ref="H25:H29"/>
    <mergeCell ref="B32:B36"/>
    <mergeCell ref="C32:C36"/>
    <mergeCell ref="D32:D36"/>
    <mergeCell ref="A32:A36"/>
    <mergeCell ref="A23:A24"/>
    <mergeCell ref="E23:E24"/>
    <mergeCell ref="F23:F24"/>
    <mergeCell ref="G23:G24"/>
    <mergeCell ref="H23:H24"/>
    <mergeCell ref="A1:H1"/>
    <mergeCell ref="I1:M1"/>
    <mergeCell ref="O1:Q1"/>
    <mergeCell ref="A16:A17"/>
    <mergeCell ref="E16:E17"/>
    <mergeCell ref="F16:F17"/>
    <mergeCell ref="G16:G17"/>
    <mergeCell ref="H16:H17"/>
  </mergeCells>
  <conditionalFormatting sqref="O27:O48 O23:O25 O3:O21">
    <cfRule type="colorScale" priority="5">
      <colorScale>
        <cfvo type="num" val="0"/>
        <cfvo type="num" val="60"/>
        <cfvo type="num" val="100"/>
        <color rgb="FFF8696B"/>
        <color rgb="FFFFEB84"/>
        <color rgb="FF63BE7B"/>
      </colorScale>
    </cfRule>
  </conditionalFormatting>
  <conditionalFormatting sqref="O22">
    <cfRule type="colorScale" priority="3">
      <colorScale>
        <cfvo type="num" val="0"/>
        <cfvo type="num" val="60"/>
        <cfvo type="num" val="100"/>
        <color rgb="FFF8696B"/>
        <color rgb="FFFFEB84"/>
        <color rgb="FF63BE7B"/>
      </colorScale>
    </cfRule>
  </conditionalFormatting>
  <conditionalFormatting sqref="O26">
    <cfRule type="colorScale" priority="4">
      <colorScale>
        <cfvo type="num" val="0"/>
        <cfvo type="num" val="60"/>
        <cfvo type="num" val="100"/>
        <color rgb="FFF8696B"/>
        <color rgb="FFFFEB84"/>
        <color rgb="FF63BE7B"/>
      </colorScale>
    </cfRule>
  </conditionalFormatting>
  <conditionalFormatting sqref="O50:O75">
    <cfRule type="colorScale" priority="1">
      <colorScale>
        <cfvo type="num" val="0"/>
        <cfvo type="num" val="60"/>
        <cfvo type="num" val="100"/>
        <color rgb="FFF8696B"/>
        <color rgb="FFFFEB84"/>
        <color rgb="FF63BE7B"/>
      </colorScale>
    </cfRule>
  </conditionalFormatting>
  <conditionalFormatting sqref="O49">
    <cfRule type="colorScale" priority="2">
      <colorScale>
        <cfvo type="num" val="0"/>
        <cfvo type="num" val="60"/>
        <cfvo type="num" val="100"/>
        <color rgb="FFF8696B"/>
        <color rgb="FFFFEB84"/>
        <color rgb="FF63BE7B"/>
      </colorScale>
    </cfRule>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vrodriguez</dc:creator>
  <cp:lastModifiedBy>Mary Luz Burgos Cuadros</cp:lastModifiedBy>
  <cp:lastPrinted>2015-03-09T14:57:07Z</cp:lastPrinted>
  <dcterms:created xsi:type="dcterms:W3CDTF">2009-07-11T04:35:24Z</dcterms:created>
  <dcterms:modified xsi:type="dcterms:W3CDTF">2017-01-17T22:45:15Z</dcterms:modified>
</cp:coreProperties>
</file>