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mc:AlternateContent xmlns:mc="http://schemas.openxmlformats.org/markup-compatibility/2006">
    <mc:Choice Requires="x15">
      <x15ac:absPath xmlns:x15ac="http://schemas.microsoft.com/office/spreadsheetml/2010/11/ac" url="D:\MMM\Inventario Activos de TI\"/>
    </mc:Choice>
  </mc:AlternateContent>
  <xr:revisionPtr revIDLastSave="0" documentId="13_ncr:1_{69B99435-5B0F-4AAF-8DFD-BA8370B9ED37}" xr6:coauthVersionLast="45" xr6:coauthVersionMax="45" xr10:uidLastSave="{00000000-0000-0000-0000-000000000000}"/>
  <workbookProtection workbookAlgorithmName="SHA-512" workbookHashValue="8XK16eLPRhNRBeEzKgPFLzh81gB9rVAJHfNKzhBPDQVNVkZIGuTjZPXuf0WS+Idch+mcc+1Djrs7aLX89U1ntg==" workbookSaltValue="rJH/KHolx3fCE14untnz9g==" workbookSpinCount="100000" lockStructure="1"/>
  <bookViews>
    <workbookView xWindow="-120" yWindow="-120" windowWidth="20730" windowHeight="11160" firstSheet="1" activeTab="1" xr2:uid="{00000000-000D-0000-FFFF-FFFF00000000}"/>
  </bookViews>
  <sheets>
    <sheet name="Hoja3" sheetId="5" state="hidden" r:id="rId1"/>
    <sheet name="Inventario de Activos" sheetId="1" r:id="rId2"/>
    <sheet name="Firmas" sheetId="3" state="hidden" r:id="rId3"/>
    <sheet name="Hoja2" sheetId="2"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1" hidden="1">'Inventario de Activos'!$A$2:$N$204</definedName>
    <definedName name="_xlnm.Print_Area" localSheetId="2">Firmas!$A$1:$J$22</definedName>
    <definedName name="_xlnm.Print_Area" localSheetId="1">'Inventario de Activos'!$A$1:$N$204</definedName>
    <definedName name="_xlnm.Print_Titles" localSheetId="1">'Inventario de Activos'!$2:$2</definedName>
  </definedNames>
  <calcPr calcId="191029"/>
  <pivotCaches>
    <pivotCache cacheId="532" r:id="rId1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8" i="1" l="1"/>
  <c r="L43" i="1"/>
  <c r="L59" i="1"/>
  <c r="L4" i="1"/>
  <c r="L124" i="1"/>
  <c r="L123" i="1"/>
  <c r="L122" i="1"/>
  <c r="L61" i="1" l="1"/>
  <c r="L60" i="1"/>
  <c r="L57" i="1"/>
  <c r="L180" i="1" l="1"/>
  <c r="L179" i="1"/>
  <c r="L178" i="1"/>
  <c r="L177" i="1"/>
  <c r="L176" i="1"/>
  <c r="L175" i="1"/>
  <c r="L174" i="1"/>
  <c r="L173" i="1"/>
  <c r="L172" i="1"/>
  <c r="L171" i="1"/>
  <c r="L170"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56" i="1"/>
  <c r="L55" i="1"/>
  <c r="L54" i="1"/>
  <c r="L53" i="1"/>
  <c r="L52" i="1"/>
  <c r="L51" i="1"/>
  <c r="L50" i="1"/>
  <c r="L49" i="1"/>
  <c r="L48" i="1"/>
  <c r="L47" i="1"/>
  <c r="L46" i="1"/>
  <c r="L45" i="1"/>
  <c r="L44" i="1"/>
  <c r="L42" i="1"/>
  <c r="L30" i="1"/>
  <c r="L29" i="1"/>
  <c r="L28" i="1"/>
  <c r="L27" i="1"/>
  <c r="L26" i="1"/>
  <c r="L25" i="1"/>
  <c r="L24" i="1"/>
  <c r="L23" i="1"/>
  <c r="L22" i="1"/>
  <c r="L21" i="1"/>
  <c r="L20" i="1"/>
  <c r="L19" i="1"/>
  <c r="L18" i="1"/>
  <c r="L17" i="1"/>
  <c r="L16" i="1"/>
  <c r="L12" i="1"/>
  <c r="L11" i="1"/>
  <c r="L10" i="1"/>
  <c r="L9" i="1"/>
  <c r="L8" i="1"/>
  <c r="L7" i="1"/>
  <c r="L6" i="1"/>
  <c r="L5" i="1"/>
  <c r="L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Mariana Marin Ruiz</author>
    <author>Mayhsd Mohamad Madero</author>
    <author>tc={4A0806E7-6B7B-425F-88E0-0808A5BDCC70}</author>
    <author>tc={BA83FAF9-028A-4EA9-A3AB-D40407E9E263}</author>
    <author>tc={E92B01BA-D53B-4786-8F2F-5BA3B5C64EAD}</author>
    <author>tc={3AC5880D-E910-431F-9C10-39E12C27BD2C}</author>
    <author>tc={D40A140C-1C9A-440D-AEA6-85771E2B9E80}</author>
    <author>Hector Henry Pedraza Pineros</author>
    <author>tc={7DC82E6F-B544-4D55-AFDB-E52FAB65B733}</author>
  </authors>
  <commentList>
    <comment ref="A2" authorId="0" shapeId="0" xr:uid="{00000000-0006-0000-0000-000001000000}">
      <text>
        <r>
          <rPr>
            <b/>
            <sz val="9"/>
            <color indexed="81"/>
            <rFont val="Tahoma"/>
            <family val="2"/>
          </rPr>
          <t>Nombre del Proceso establecido en el mapa de procesos de la Entidad.</t>
        </r>
      </text>
    </comment>
    <comment ref="B2" authorId="0" shapeId="0" xr:uid="{00000000-0006-0000-0000-000002000000}">
      <text>
        <r>
          <rPr>
            <sz val="9"/>
            <color indexed="81"/>
            <rFont val="Tahoma"/>
            <family val="2"/>
          </rPr>
          <t xml:space="preserve">Un activo es cualquier elemento que tenga valor para la organización, sin embargo, en el contexto de seguridad digital son activos elementos tales como aplicaciones de la entidad pública, servicios Web, redes, información física o digital, Tecnologías de la Información TI- o Tecnologías de la Operación -TO-) que utiliza la organización para su funcionamiento.
Tomado de: ANEXO 4 LINEAMIENTOS PARA LA GESTIÓN DE RIESGOS DE SEGURIDAD DIGITAL EN ENTIDADES PÚBLICAS - Guía para la Administración de los Riesgos de Gestión, Corrupción y Seguridad Digital.
 </t>
        </r>
      </text>
    </comment>
    <comment ref="C2" authorId="1" shapeId="0" xr:uid="{F9F0ACFE-C398-4AA2-8567-6B7F74514444}">
      <text>
        <r>
          <rPr>
            <b/>
            <sz val="9"/>
            <color indexed="81"/>
            <rFont val="Tahoma"/>
            <family val="2"/>
          </rPr>
          <t>- Información 
- Software
- Hardware
- Servicios
- Intangibles
- Componentes de red
- Personas 
- Instalaciones
Tabla 4. Tipología de Activos ANEXO 4 LINEAMIENTOS PARA LA GESTIÓN DE RIESGOS DE SEGURIDAD DIGITAL EN ENTIDADES PÚBLICAS - Guía para la Administración de los Riesgos de Gestión, Corrupción y Seguridad Digital.</t>
        </r>
      </text>
    </comment>
    <comment ref="D2" authorId="0" shapeId="0" xr:uid="{00000000-0006-0000-0000-000004000000}">
      <text>
        <r>
          <rPr>
            <sz val="9"/>
            <color indexed="81"/>
            <rFont val="Tahoma"/>
            <family val="2"/>
          </rPr>
          <t>Breve descripción del Objeto del activo</t>
        </r>
      </text>
    </comment>
    <comment ref="E2" authorId="1" shapeId="0" xr:uid="{40A3659C-4F7D-46AC-9AE0-BE3F71E65BD3}">
      <text>
        <r>
          <rPr>
            <b/>
            <sz val="9"/>
            <color indexed="81"/>
            <rFont val="Tahoma"/>
            <family val="2"/>
          </rPr>
          <t>Establece el Idioma, lengua o dialecto en que se encuentra la información</t>
        </r>
      </text>
    </comment>
    <comment ref="F2" authorId="0" shapeId="0" xr:uid="{00000000-0006-0000-0000-000005000000}">
      <text>
        <r>
          <rPr>
            <sz val="9"/>
            <color indexed="81"/>
            <rFont val="Tahoma"/>
            <family val="2"/>
          </rPr>
          <t>Líder de Proceso o Jefe de una de las áreas pertenecientes al proceso</t>
        </r>
      </text>
    </comment>
    <comment ref="G2" authorId="1" shapeId="0" xr:uid="{86685883-EE01-46E7-BC7E-A7E7F8D143AD}">
      <text>
        <r>
          <rPr>
            <b/>
            <sz val="9"/>
            <color indexed="81"/>
            <rFont val="Tahoma"/>
            <family val="2"/>
          </rPr>
          <t>Realizar la clasificación de la información conforme lo indican las leyes 1712 de 2014, 1581 de 2012, el Modelo de Seguridad y Privacidad en su Guía de Gestión de Activos, el dominio 8 del Anexo A de la norma ISO27001:2013 y demás normatividad aplicable.
INCLUIR LAS NORMAS QUE NO SE HAYAN IDENTIFICADO.</t>
        </r>
      </text>
    </comment>
    <comment ref="I2" authorId="0" shapeId="0" xr:uid="{00000000-0006-0000-0000-000007000000}">
      <text>
        <r>
          <rPr>
            <b/>
            <sz val="9"/>
            <color indexed="81"/>
            <rFont val="Tahoma"/>
            <family val="2"/>
          </rPr>
          <t xml:space="preserve">Confidencialidad: </t>
        </r>
        <r>
          <rPr>
            <sz val="9"/>
            <color indexed="81"/>
            <rFont val="Tahoma"/>
            <family val="2"/>
          </rPr>
          <t>La confidencialidad se conoce como una forma de prevenir la divulgación de la información a personas o sistemas que no se encuentran autorizados.</t>
        </r>
      </text>
    </comment>
    <comment ref="J2" authorId="0" shapeId="0" xr:uid="{00000000-0006-0000-0000-000008000000}">
      <text>
        <r>
          <rPr>
            <b/>
            <sz val="9"/>
            <color indexed="81"/>
            <rFont val="Tahoma"/>
            <family val="2"/>
          </rPr>
          <t xml:space="preserve">Integridad: </t>
        </r>
        <r>
          <rPr>
            <sz val="9"/>
            <color indexed="81"/>
            <rFont val="Tahoma"/>
            <family val="2"/>
          </rPr>
          <t>Cuando hablamos de integridad en seguridad de la información nos referimos a cómo los datos se mantienen intactos libre de modificaciones o alteraciones por terceros, cuando una violación modifica algo en la base de datos, sea por accidente o intencionado se pierde la integridad y falla el proceso. Por este motivo se debe proteger la información para que sólo sea modificada por la misma persona, evitando así que se pierda la integridad. Una manera de proteger los datos es cifrando la información mediante un método de autenticidad como una contraseña o mediante huella digital.</t>
        </r>
        <r>
          <rPr>
            <b/>
            <sz val="9"/>
            <color indexed="81"/>
            <rFont val="Tahoma"/>
            <family val="2"/>
          </rPr>
          <t xml:space="preserve">
</t>
        </r>
      </text>
    </comment>
    <comment ref="K2" authorId="0" shapeId="0" xr:uid="{00000000-0006-0000-0000-000009000000}">
      <text>
        <r>
          <rPr>
            <b/>
            <sz val="9"/>
            <color indexed="81"/>
            <rFont val="Tahoma"/>
            <family val="2"/>
          </rPr>
          <t>Disponibilidad:</t>
        </r>
        <r>
          <rPr>
            <sz val="9"/>
            <color indexed="81"/>
            <rFont val="Tahoma"/>
            <family val="2"/>
          </rPr>
          <t xml:space="preserve">Es un pilar fundamental de la seguridad de la información, nada hacemos teniendo segura e integra nuestra información, si no va a estar disponible cuando el usuario o sistema necesite realizar una consulta. Para cumplir con la última condición tenemos que tener claro cuál será el flujo de datos que debemos manejar, para conocer donde se debe almacenar dicha información, que tipo de servicio debemos contratar, etc.
</t>
        </r>
      </text>
    </comment>
    <comment ref="L2" authorId="0" shapeId="0" xr:uid="{00000000-0006-0000-0000-00000A000000}">
      <text>
        <r>
          <rPr>
            <sz val="9"/>
            <color indexed="81"/>
            <rFont val="Tahoma"/>
            <family val="2"/>
          </rPr>
          <t>Evaluar la criticidad de los activos, a través de preguntas que le permitan determinar el grado de importancia de cada uno, para posteriormente, durante el análisis de riesgos tener presente esta criticidad para hacer una valoración adecuada de cada caso.</t>
        </r>
      </text>
    </comment>
    <comment ref="M2" authorId="1" shapeId="0" xr:uid="{24DBDC91-849A-4AF5-AB74-524D392A189A}">
      <text>
        <r>
          <rPr>
            <b/>
            <sz val="9"/>
            <color indexed="81"/>
            <rFont val="Tahoma"/>
            <family val="2"/>
          </rPr>
          <t>Identifica la forma, tamaño o modo en la que se presenta la información o se permite su visualización o consulta, tales como: hoja de cálculo, imagen, audio, video, documento de texto, etc.</t>
        </r>
        <r>
          <rPr>
            <sz val="9"/>
            <color indexed="81"/>
            <rFont val="Tahoma"/>
            <family val="2"/>
          </rPr>
          <t xml:space="preserve">
</t>
        </r>
      </text>
    </comment>
    <comment ref="N2" authorId="1" shapeId="0" xr:uid="{9EC649D4-1B8D-461A-A06E-84235E71BF09}">
      <text>
        <r>
          <rPr>
            <b/>
            <sz val="9"/>
            <color indexed="81"/>
            <rFont val="Tahoma"/>
            <family val="2"/>
          </rPr>
          <t>Establece el soporte en el que se encuentra la información: documento físico, medio electrónico o por algún otro tipo de formato audiovisual entre otros (físico, análogo o digital- electrónico).</t>
        </r>
        <r>
          <rPr>
            <sz val="9"/>
            <color indexed="81"/>
            <rFont val="Tahoma"/>
            <family val="2"/>
          </rPr>
          <t xml:space="preserve">
</t>
        </r>
      </text>
    </comment>
    <comment ref="B28" authorId="2" shapeId="0" xr:uid="{4A0806E7-6B7B-425F-88E0-0808A5BDCC70}">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si son los mismos  a los de defensa judicial</t>
      </text>
    </comment>
    <comment ref="D50" authorId="3" shapeId="0" xr:uid="{BA83FAF9-028A-4EA9-A3AB-D40407E9E263}">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verificar con este proceso el activo</t>
      </text>
    </comment>
    <comment ref="B57" authorId="4" shapeId="0" xr:uid="{E92B01BA-D53B-4786-8F2F-5BA3B5C64EAD}">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veriricar este activo que debe ser compartido con cuotas partes</t>
      </text>
    </comment>
    <comment ref="B58" authorId="5" shapeId="0" xr:uid="{3AC5880D-E910-431F-9C10-39E12C27BD2C}">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veriricar este activo que debe ser compartido con cuotas partes</t>
      </text>
    </comment>
    <comment ref="B59" authorId="6" shapeId="0" xr:uid="{D40A140C-1C9A-440D-AEA6-85771E2B9E80}">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veriricar este activo que debe ser compartido con cuotas partes</t>
      </text>
    </comment>
    <comment ref="B78" authorId="7" shapeId="0" xr:uid="{2FD54BB8-D7F7-40FC-BE40-865B84EB36A8}">
      <text>
        <r>
          <rPr>
            <b/>
            <sz val="9"/>
            <color indexed="81"/>
            <rFont val="Tahoma"/>
            <family val="2"/>
          </rPr>
          <t>Hector Henry Pedraza Pineros:</t>
        </r>
        <r>
          <rPr>
            <sz val="9"/>
            <color indexed="81"/>
            <rFont val="Tahoma"/>
            <family val="2"/>
          </rPr>
          <t xml:space="preserve">
Es igual que Perno</t>
        </r>
      </text>
    </comment>
    <comment ref="A139" authorId="8" shapeId="0" xr:uid="{7DC82E6F-B544-4D55-AFDB-E52FAB65B733}">
      <text>
        <t>[Comentario encadenado]
Su versión de Excel le permite leer este comentario encadenado; sin embargo, las ediciones que se apliquen se quitarán si el archivo se abre en una versión más reciente de Excel. Más información: https://go.microsoft.com/fwlink/?linkid=870924
Comentario:
    UPS Y RED ELECTRICA REGULADA IGUALES? COLOR MORADO</t>
      </text>
    </comment>
  </commentList>
</comments>
</file>

<file path=xl/sharedStrings.xml><?xml version="1.0" encoding="utf-8"?>
<sst xmlns="http://schemas.openxmlformats.org/spreadsheetml/2006/main" count="2805" uniqueCount="458">
  <si>
    <t>PROCESO</t>
  </si>
  <si>
    <t>NOMBRE DEL ACTIVO</t>
  </si>
  <si>
    <t xml:space="preserve">TIPO DE ACTIVO </t>
  </si>
  <si>
    <t>DESCRIPCION</t>
  </si>
  <si>
    <t>DUEÑO DE ACTIVO</t>
  </si>
  <si>
    <t xml:space="preserve">Ley 1581 de 2012 </t>
  </si>
  <si>
    <t>CONFIDENCIALIDAD</t>
  </si>
  <si>
    <t>INTEGRIDAD</t>
  </si>
  <si>
    <t>DISPONIBILIDAD</t>
  </si>
  <si>
    <t>CRITICIDAD DEL ACTIVO</t>
  </si>
  <si>
    <t>Administracion de Cesantias </t>
  </si>
  <si>
    <t>Administracion de Historia Laboral Pensional </t>
  </si>
  <si>
    <t>Administración del Sistema MIPG</t>
  </si>
  <si>
    <t>Asesoria Juridica</t>
  </si>
  <si>
    <t>Defensa Judicial</t>
  </si>
  <si>
    <t>Evaluación Independiente</t>
  </si>
  <si>
    <t>Gestión Contractual</t>
  </si>
  <si>
    <t>Gestión de Cobro Cartera Hipotecaria</t>
  </si>
  <si>
    <t>Gestion de Cobro de Cuotas Partes</t>
  </si>
  <si>
    <t>Gestion de Comunicaciones</t>
  </si>
  <si>
    <t>Gestion de Control Disciplinario</t>
  </si>
  <si>
    <t>Gestión de Funcionamiento y Operación </t>
  </si>
  <si>
    <t>Gestión de Reconocimiento 
y Pago de Obligaciones Pensionales</t>
  </si>
  <si>
    <t>Gestion de Servicios TI</t>
  </si>
  <si>
    <t>Gestión del Talento Humano</t>
  </si>
  <si>
    <t>Gestion Documental </t>
  </si>
  <si>
    <t>Gestión Financiera</t>
  </si>
  <si>
    <t>Planeación Estrategica</t>
  </si>
  <si>
    <t>Planeación Financiera Misional </t>
  </si>
  <si>
    <t>Servicio al Ciudadano</t>
  </si>
  <si>
    <t>Elaborado por</t>
  </si>
  <si>
    <t>Proceso</t>
  </si>
  <si>
    <t xml:space="preserve">Ley 1712 
de 2014 </t>
  </si>
  <si>
    <t>Código:FOR-APO-GST-004
Versión: 001</t>
  </si>
  <si>
    <t>Administración de Cesantias</t>
  </si>
  <si>
    <t>Actos administrativos recibidos</t>
  </si>
  <si>
    <t>Información</t>
  </si>
  <si>
    <t>Documento legal para gestión de la cesantía</t>
  </si>
  <si>
    <t>Si contiene datos personales</t>
  </si>
  <si>
    <t>Media</t>
  </si>
  <si>
    <t>Alta</t>
  </si>
  <si>
    <t>Expediente</t>
  </si>
  <si>
    <t>Recopilación de los documentos radicados por el cliente y los que se adjuntan debido al proceso</t>
  </si>
  <si>
    <t>Sistema misional de cesantias</t>
  </si>
  <si>
    <t>Software</t>
  </si>
  <si>
    <t>Herramienta informática para controlar el pago de las cesantías</t>
  </si>
  <si>
    <t>Acta de Comité</t>
  </si>
  <si>
    <t>Acta de Comité Institucional de Gestión y Desempeño y Primario (MIPG)</t>
  </si>
  <si>
    <t>Administración del Sistema MIPG - Planeación</t>
  </si>
  <si>
    <t>Información Pública</t>
  </si>
  <si>
    <t>No contiene datos personales</t>
  </si>
  <si>
    <t>Baja</t>
  </si>
  <si>
    <t xml:space="preserve">Plataforma SVE </t>
  </si>
  <si>
    <t xml:space="preserve">Plataforma para la administración de la información del Sistema de Gestión a través de los módulos de Riesgos, Documentación, Mejoras, Indicadores y Planes </t>
  </si>
  <si>
    <t>Información Publica Clasificada</t>
  </si>
  <si>
    <t>SISCO</t>
  </si>
  <si>
    <t>Sistema de Contratación</t>
  </si>
  <si>
    <t>Contratistas</t>
  </si>
  <si>
    <t>Personal</t>
  </si>
  <si>
    <t xml:space="preserve">Integrantes del área </t>
  </si>
  <si>
    <t>Asesoría Jurídica</t>
  </si>
  <si>
    <t>Resoluciones Producidas por la OAJ</t>
  </si>
  <si>
    <t>Aplicativo de Cartera Hipotecaria</t>
  </si>
  <si>
    <t>Sistema con información de cartera y genera reportes</t>
  </si>
  <si>
    <t>Documentos para el cobro</t>
  </si>
  <si>
    <t>Comunicaciones y Acuerdos de Pago digitales</t>
  </si>
  <si>
    <t>Expedientes de Cartera</t>
  </si>
  <si>
    <t>Carpetas con las actuaciones surtidas enviadas y recibidas</t>
  </si>
  <si>
    <t>Expedientes Procesos Judiciales</t>
  </si>
  <si>
    <t>Compendio de documentación relativa a las demandas iniciadas o en contra de la entidad</t>
  </si>
  <si>
    <t>BUPF Excel- Base Única Procesos Judiciales en donde se registra toda la información relacionada con las demandas en contra e iniciadas por el FONCEP</t>
  </si>
  <si>
    <t>Base en Excel en la que se registra la información y actuaciones procesales relacionadas con las demandas en contra de la entidad y las iniciadas.</t>
  </si>
  <si>
    <t>Base registro expedientes físicos procesos judiciales Excel</t>
  </si>
  <si>
    <t>Base Excel en la cual se registra los datos relativos a la disposición física de los expedientes judiciales  en el archivo de la entidad.</t>
  </si>
  <si>
    <t>Actas Comité de Conciliación</t>
  </si>
  <si>
    <t>Dossier en el que reposan en orden cronológico las actas y acuerdos expedidos por la Junta Directiva del FONCEP</t>
  </si>
  <si>
    <t>Carpetas Compartidas:
Control Interno 2016 (//ATLAS) (Y:)
Control Interno (//ATLAS) (Z:)</t>
  </si>
  <si>
    <t>Recopilación de documentos, evidencias y demás información soporte que sirve como insumo para la elaboración de los informes de auditorias y seguimientos de la Oficina de Control Interno</t>
  </si>
  <si>
    <t>Control Interno</t>
  </si>
  <si>
    <t>Informes de Control Interno (Auditorias y Seguimientos) publicados en la página web de FONCEP</t>
  </si>
  <si>
    <t>Informes de auditorias y seguimientos de la Oficina de Control Interno los cuales son publicados en la página web de la entidad.</t>
  </si>
  <si>
    <t>Expedientes contractuales</t>
  </si>
  <si>
    <t>Compendio de documentación relativa a la etapa pre contractual, contractual y pos contractual de un contrato o convenio suscrito por la entidad</t>
  </si>
  <si>
    <t>Base Excel Contratación</t>
  </si>
  <si>
    <t>Archivo en el cual se registra la información relacionada con los contratos suscritos por la entidad</t>
  </si>
  <si>
    <t>Actas Comité de contratación</t>
  </si>
  <si>
    <t>Dossier en el que reposan las actas generadas por el Comité de Contratación</t>
  </si>
  <si>
    <t>Gestión de Cobro de Cuotas Partes</t>
  </si>
  <si>
    <t>Bases de datos en Excel</t>
  </si>
  <si>
    <t>Base de datos que estructuramos en el área para establecer la cantidad de procesos, el estado de estos, el número de cuotas partes a cobrar por coactivo a que entidades y el valor del capital e intereses inmersos en el mandamiento de pago.</t>
  </si>
  <si>
    <t>Expedientes con los títulos ejecutivos</t>
  </si>
  <si>
    <t>Carpetas compartidas</t>
  </si>
  <si>
    <t xml:space="preserve">Información en los equipos de los integrantes del área para ser compartida dentro del área únicamente </t>
  </si>
  <si>
    <t>Excel- llevan los registros de pagos</t>
  </si>
  <si>
    <t xml:space="preserve">Archivos donde registran los pagos efectuados </t>
  </si>
  <si>
    <t>Gestión de Comunicaciones</t>
  </si>
  <si>
    <t>Digiturno</t>
  </si>
  <si>
    <t>Asignación de turnos en Servicio al Ciudadano</t>
  </si>
  <si>
    <t>Peticiones, Quejas, Reclamos, Sugerencias y Denuncias - PQRSD</t>
  </si>
  <si>
    <t>Formato de recepción de peticiones, quejas, sugerencias y/o denuncias  FOR-EST-SCI-002</t>
  </si>
  <si>
    <t>Documentación generada del proceso</t>
  </si>
  <si>
    <t>Actas de reunión, presentaciónes de junta directiva, informes de gestión, POA, PAAC, informes de PQRSD, Procedimientos, manuales, formatos, instructivos, bases de datos de ciudadanos.</t>
  </si>
  <si>
    <t>Intranet</t>
  </si>
  <si>
    <t xml:space="preserve">Intranet, página web y Sistema Distrital de Quejas y Soluciones - SDQS (radicación de solicitud y respuesta a la solicitud) Veeduría distrital cargue de informes de PQRSD Cancillería consultas sobrevivencias </t>
  </si>
  <si>
    <t xml:space="preserve">Good will </t>
  </si>
  <si>
    <t>Intangibles</t>
  </si>
  <si>
    <t>Indicador Reputacional</t>
  </si>
  <si>
    <t>Actas de reunión, presentaciónes de junta directiva, informes de gestión, piezas gráficas, campañas, POA, PAAC, Plan de comunicaciones,  Procedimientos, manuales, formatos, instructivos</t>
  </si>
  <si>
    <t>Illustrator y Photoshop</t>
  </si>
  <si>
    <t>Programas de diseño (versión 2008)</t>
  </si>
  <si>
    <t>Página Web</t>
  </si>
  <si>
    <t>Intranet y página web</t>
  </si>
  <si>
    <t>Imagen Corporativa</t>
  </si>
  <si>
    <t>Look and Feel, logos, manual de marca.</t>
  </si>
  <si>
    <t>Sistema de Cartelera Virtual</t>
  </si>
  <si>
    <t>Elementos de comunicación de foncep</t>
  </si>
  <si>
    <t>Recopilación de documentos para conformación del expediente</t>
  </si>
  <si>
    <t xml:space="preserve">Archivo Excel </t>
  </si>
  <si>
    <t xml:space="preserve">Información estado de los procesos Disciplinarios </t>
  </si>
  <si>
    <t>Red electrica</t>
  </si>
  <si>
    <t>Infraestructura</t>
  </si>
  <si>
    <t>Red eléctrica</t>
  </si>
  <si>
    <t>SIGEF</t>
  </si>
  <si>
    <t xml:space="preserve">Sistema de información de gestión </t>
  </si>
  <si>
    <t>Bienes y activos físicos</t>
  </si>
  <si>
    <t>Instalaciones</t>
  </si>
  <si>
    <t xml:space="preserve">Infraestructura física + muebles de oficina + vehículo + activos </t>
  </si>
  <si>
    <t>Inventarios</t>
  </si>
  <si>
    <t>Inventarios generales e individuales físicos y documentos soporte de la toma física</t>
  </si>
  <si>
    <t>Sistema de detección contraincendio y de intrusión</t>
  </si>
  <si>
    <t>Hardware</t>
  </si>
  <si>
    <t>Elementos del sistema contra incendio - Bosh 7024B + Paradox 1092</t>
  </si>
  <si>
    <t>Cámaras dispuestas en los distintos puntos de la entidad para el monitoreo permanente</t>
  </si>
  <si>
    <t>SAE / SAI</t>
  </si>
  <si>
    <t>Sistema de administración de elementos y de inventario</t>
  </si>
  <si>
    <t>Gestión de Reconocimiento y Pago de Obligaciones Pensionales</t>
  </si>
  <si>
    <t>Bonpens</t>
  </si>
  <si>
    <t>Sistema de bonos y pensiones</t>
  </si>
  <si>
    <t>Documento de solicitud de pension con soportes</t>
  </si>
  <si>
    <t>Documento de solicitud de pensión con soportes</t>
  </si>
  <si>
    <t>Liquidador de pensiones</t>
  </si>
  <si>
    <t>Herramienta para liquidar las pensiones solicitadas</t>
  </si>
  <si>
    <t>Expedientes laborales</t>
  </si>
  <si>
    <t>Recopilación de los documentos soportados por el funcionario y los que se adjuntan debido al proceso</t>
  </si>
  <si>
    <t>Empleados de planta</t>
  </si>
  <si>
    <t>Actos administrativos recibidos y proyectados</t>
  </si>
  <si>
    <t>Perno</t>
  </si>
  <si>
    <t>Sistema de nómina y personal</t>
  </si>
  <si>
    <t>Actas que produzca la comisión de personal una vez esté conformada de acuerdo con lo estipulado en la normatividad que la regula</t>
  </si>
  <si>
    <t>Actas de reuniones ordinarias o extraordinarias según la normatividad que regula su funcionamiento</t>
  </si>
  <si>
    <t>Oficios  Gestión del Talento Humano</t>
  </si>
  <si>
    <t>Oficios recibidos o enviados por el Grupo de Gestión del Talento Humano, con información de cualquier tipo, donde involucre temas pertinentes de la Unidad.</t>
  </si>
  <si>
    <t>Comunicaciones internas</t>
  </si>
  <si>
    <t>Comunicaciones en la que se relacionan hechos y razones para que se tengan en cuenta en cualquier trámite interno, de cualquier dependencia con destino al Grupo de Gestión del Talento Humano.</t>
  </si>
  <si>
    <t>Contiene documentos que soportan la ejecución de actividades de capacitación</t>
  </si>
  <si>
    <t>Comisiones de desplazamientos</t>
  </si>
  <si>
    <t>Contienen los documentos de la designación que se hace a un servidor público, para ejercer temporalmente  las funciones propias de su cargo, en un lugar diferente a su área o sede habitual de trabajo o para atender transitoriamente actividades oficiales distintas a las del empleo del cual es titular.</t>
  </si>
  <si>
    <t>Registros del control de acceso</t>
  </si>
  <si>
    <t>Convocatorias laborales</t>
  </si>
  <si>
    <t>Documentos que recopila toda la Información generada de las convocatorias de personal</t>
  </si>
  <si>
    <t>Encargos Institucionales</t>
  </si>
  <si>
    <t>Registros de la entrega de cargos institucionales</t>
  </si>
  <si>
    <t>Planes de talento humano</t>
  </si>
  <si>
    <t>Informes, reportes de los planes de emergencia y plan de gestión ambiental</t>
  </si>
  <si>
    <t>Gestión Documental</t>
  </si>
  <si>
    <t>Instrumentos/Herramientas archivísticas</t>
  </si>
  <si>
    <t>Sistemas de Informaicón en medio físico</t>
  </si>
  <si>
    <t>Sistemas de Información física</t>
  </si>
  <si>
    <t>Expedientes entregados en custodia en el Archivo de Gestión -Documentos físicos</t>
  </si>
  <si>
    <t>Sistemas de InformacIón física</t>
  </si>
  <si>
    <t>Expedientes entregados en custodia en el Archivo Central -Documentos físicos</t>
  </si>
  <si>
    <t>Informes de gestión apoyo a la gestión documental</t>
  </si>
  <si>
    <t>Bodega de archivo central y de gestión</t>
  </si>
  <si>
    <t>Infraestructura física de archivos</t>
  </si>
  <si>
    <t>Documentos generados en la gestión de la Notificación Electrónica Certificada</t>
  </si>
  <si>
    <t>Sistemas de información física y electrónica</t>
  </si>
  <si>
    <t>Centro de reprografía</t>
  </si>
  <si>
    <t>Servicios</t>
  </si>
  <si>
    <t xml:space="preserve">Sistemas de información física </t>
  </si>
  <si>
    <t>SISLA</t>
  </si>
  <si>
    <t>Contabilidad -(limay)</t>
  </si>
  <si>
    <t>Sistema de contabilidad de foncep</t>
  </si>
  <si>
    <t>Dirección de Cesantías</t>
  </si>
  <si>
    <t>Caja menor - (presupuesto)</t>
  </si>
  <si>
    <t>Sistema integrado de presupuesto y caja menor</t>
  </si>
  <si>
    <t>Medios de almacenamiento y respaldo</t>
  </si>
  <si>
    <t>Medios de almacenamiento y respaldo (BACKUP de archivos en carpeta compartida del área contable)</t>
  </si>
  <si>
    <t>Gestión Servicios de TI</t>
  </si>
  <si>
    <t>Terceros</t>
  </si>
  <si>
    <t>Creacion de tercero</t>
  </si>
  <si>
    <t>Opget</t>
  </si>
  <si>
    <t>Archivo planos cargados mediante la herramienta FILEZILLA CLIENT</t>
  </si>
  <si>
    <t xml:space="preserve">Aplicativo de carque de archivos planos remoto con Davivienda </t>
  </si>
  <si>
    <t>Área de Tesorería</t>
  </si>
  <si>
    <t>Predis</t>
  </si>
  <si>
    <t>Árean de Tesorería</t>
  </si>
  <si>
    <t>Base de Datos Fallecidos</t>
  </si>
  <si>
    <t>Información de solicitudes de reintegros  de fallecidos de los años 2014 a 2018</t>
  </si>
  <si>
    <t>Carpeta Compartida Tesorería</t>
  </si>
  <si>
    <t>Información pagos de cesantías, reporte de pagos, oficios de solicitudes de cheques, traslados, control de pagos</t>
  </si>
  <si>
    <t>Información de recaudos de patrimonios autónomos 2017 - 2018</t>
  </si>
  <si>
    <t>Archivos información pago de fallos</t>
  </si>
  <si>
    <t>Archivos depuración conciliaciones bancarias</t>
  </si>
  <si>
    <t>Información de Ingresos</t>
  </si>
  <si>
    <t>base de datos recaudos de terceros</t>
  </si>
  <si>
    <t>OP 2018 escaneadas</t>
  </si>
  <si>
    <t>Archivos nómina de pensionados</t>
  </si>
  <si>
    <t>Estados diarios de Tesorería</t>
  </si>
  <si>
    <t xml:space="preserve">Recopila los documentos soporte de los registros de las operaciones de Tesorería </t>
  </si>
  <si>
    <t>Carpeta Compartida ordenes de pago</t>
  </si>
  <si>
    <t>Contiene todas las OP 2017 escaneadas</t>
  </si>
  <si>
    <t>Documentos escaneados acreencias constituidas  2018</t>
  </si>
  <si>
    <t>Repositorios OP cuotas partes 2016 -2017</t>
  </si>
  <si>
    <t>Tarjetas registro firmas bancos</t>
  </si>
  <si>
    <t>Tarjetas que registran las firmas para las cuentas bancarias de Foncep
(Se guardan en carpeta físicas en tesorería, Todos los funcionarios de tesorería tienen acceso a esta carpeta)</t>
  </si>
  <si>
    <t>Motores de bases de datos oracle y sql</t>
  </si>
  <si>
    <t>Instancias de bases de datos Oracle y SQL</t>
  </si>
  <si>
    <t>OAS</t>
  </si>
  <si>
    <t>Servidor de aplicaciones de internet
Las 10g Release 2</t>
  </si>
  <si>
    <t>Weblogic 10</t>
  </si>
  <si>
    <t>Servidor de aplicaciones de internet</t>
  </si>
  <si>
    <t>Wildfly servidores de gel e historia laboral</t>
  </si>
  <si>
    <t>Red Eléctrica Regulada</t>
  </si>
  <si>
    <t>Datacenter Sede Central FONCEP</t>
  </si>
  <si>
    <t>Centro de datos centralizado de foncep</t>
  </si>
  <si>
    <t>Datacenter ETB</t>
  </si>
  <si>
    <t>Centros de Cableado</t>
  </si>
  <si>
    <t>Centro de cableado de comunicaciones de foncep</t>
  </si>
  <si>
    <t>Licenciamiento de sistema operatiivo</t>
  </si>
  <si>
    <t>Documentos para legalización de software de sistema operativo</t>
  </si>
  <si>
    <t>Documentacion</t>
  </si>
  <si>
    <t>Manuales de usuario, procedimientos operativos o de soporte, planes para la continuidad del negocio, archivos ofimáticos, documentos y registros del sistema integrado de gestión, bases de datos.</t>
  </si>
  <si>
    <t>GLPI</t>
  </si>
  <si>
    <t>Herramienta para la atención del servicio de mesa de ayuda, conectada con OCS</t>
  </si>
  <si>
    <t>Software Ofimático</t>
  </si>
  <si>
    <t>Suite de programas ofimáticos</t>
  </si>
  <si>
    <t>Equipos de computo</t>
  </si>
  <si>
    <t>Equipo de escritorio y portátiles asignados al proceso para realización de actividades</t>
  </si>
  <si>
    <t>Impresoras</t>
  </si>
  <si>
    <t>Dispositivo para imprimir gráficos o texto en papel.</t>
  </si>
  <si>
    <t>Switches de core</t>
  </si>
  <si>
    <t>Componentes de red</t>
  </si>
  <si>
    <t>Switches de piso</t>
  </si>
  <si>
    <t>Router de internet y acceso</t>
  </si>
  <si>
    <t>Firewall fortinet de los 2 sitios</t>
  </si>
  <si>
    <t>Herramienta de seguridad perimetral de foncep</t>
  </si>
  <si>
    <t>Planta telefonica</t>
  </si>
  <si>
    <t>Antivirus</t>
  </si>
  <si>
    <t>Herramienta antivirus de foncep</t>
  </si>
  <si>
    <t>Correo</t>
  </si>
  <si>
    <t>Correo Institucional</t>
  </si>
  <si>
    <t>Información Publica Clasificada y reservada</t>
  </si>
  <si>
    <t>Internet</t>
  </si>
  <si>
    <t>Servicio de Internet</t>
  </si>
  <si>
    <t>NAGIOS</t>
  </si>
  <si>
    <t>Herramienta de Monitoreo de servicios de TI</t>
  </si>
  <si>
    <t>DMS</t>
  </si>
  <si>
    <t>Aplicación de consulta Contabilidad</t>
  </si>
  <si>
    <t>Administración de Historia Laboral Pensional</t>
  </si>
  <si>
    <t>Historia Laboral</t>
  </si>
  <si>
    <t>Sistema de historia laboral de empleados públicos</t>
  </si>
  <si>
    <t>Herramienta de Control de Versiones</t>
  </si>
  <si>
    <t>Control de versiones de software</t>
  </si>
  <si>
    <t>Herramienta de Backup</t>
  </si>
  <si>
    <t>Copias de seguridad</t>
  </si>
  <si>
    <t>Servidores</t>
  </si>
  <si>
    <t>UPS</t>
  </si>
  <si>
    <t>Registros de gestión del proceso</t>
  </si>
  <si>
    <t>Formatos relacionados con las actividades que se desarrollan para cumplir con la misión de proceso, dichos formatos hacen relación con: INVENTARIO GENERAL DE EQUIPOS DEL FONCEP, ESPECIFICACIONES FUNCIONALES, Solicitud de Acceso a Servicios de TI, Formato Inventario de Activos del FONCEP, Novedades y Actualizaciones de Equipo y/o Servidor, FORMATO RFC CONTROL DE CAMBIOS, Formato de Retorno a la Operación, Formato Pruebas Plan de Continuidad de TI, Formato de Reporte de Daños, Formato Incidentes de seguridad.</t>
  </si>
  <si>
    <t>Plan de Seguridad y Privacidad de la Información</t>
  </si>
  <si>
    <t>Plan estrategico para la implementación y mantenimiento del Modelo de Seguridad y Privacidad de la Información</t>
  </si>
  <si>
    <t>Red wifi</t>
  </si>
  <si>
    <t>Comunicación inalámbrica que permite conectar a internet equipos electrónicos, como computadoras, tablets, smartphones o celulares, etc.</t>
  </si>
  <si>
    <t>Access point</t>
  </si>
  <si>
    <t>Dispositivo de red que interconecta equipos de comunicación inalámbricos, para formar una red inalámbrica que interconecta dispositivos móviles o tarjetas de red inalámbricas.</t>
  </si>
  <si>
    <t>Canales</t>
  </si>
  <si>
    <t>Ruta o camino por la que se transmite información desde la CPU hacia un periférico determinado, elemento de memoria, etc</t>
  </si>
  <si>
    <t>N/A</t>
  </si>
  <si>
    <t>Actas y Acuerdos de Junta Directiva</t>
  </si>
  <si>
    <t>Información persuasiva y coactiva de otros cobros generados</t>
  </si>
  <si>
    <t>Expedientes persuasivos y coactivos</t>
  </si>
  <si>
    <t>Planeación Estratégica</t>
  </si>
  <si>
    <t>Solicitud de información de Proyectos de inversión, planes e iniciativas.</t>
  </si>
  <si>
    <t>Comunicaciones internas con solicitud de información de proyectos de inversión, planes e iniciativas.</t>
  </si>
  <si>
    <t>Seguimiento de las iniciativas</t>
  </si>
  <si>
    <t>Informes de seguimiento de las iniciativas</t>
  </si>
  <si>
    <t>Seguimiento de planes</t>
  </si>
  <si>
    <t>Informes de seguimiento de planes</t>
  </si>
  <si>
    <t>Seguimiento a la programación y ejecución del proyecto de inversión</t>
  </si>
  <si>
    <t>Informe de seguimiento a la programación y ejecución del proyecto de inversión</t>
  </si>
  <si>
    <t>Consolidado de seguimientos a los proyectos de inversión</t>
  </si>
  <si>
    <t>Informe consolidado de seguimientos a los proyectos de inversión</t>
  </si>
  <si>
    <t>Presentaciones comité sectorial</t>
  </si>
  <si>
    <t>Presentación consolidada a la ejecución de los presupuestos de la entidad, seguimientos a los proyectos de inversión (Indicadores estratégicos, avance de metas), plan de adquisiciones y otros</t>
  </si>
  <si>
    <t>Plan de Adquisiciones de Inversión</t>
  </si>
  <si>
    <t>Seguimiento al detalle del presupuesto de cada una de las iniciativas del proyecto de Inversión</t>
  </si>
  <si>
    <t>Reportes (SEGPLAN)</t>
  </si>
  <si>
    <t>Reportes de seguimiento a la programación y ejecución del proyecto de inversión  (SEGPLAN) POAI - Ficha EBI</t>
  </si>
  <si>
    <t>Reportes (PMR)</t>
  </si>
  <si>
    <t>Reportes de seguimiento a los indicadores estratégicos y/o metas del PDD</t>
  </si>
  <si>
    <t>Traslados Presupuestales</t>
  </si>
  <si>
    <t xml:space="preserve">Traslados presupuestales entre los componentes del FUT </t>
  </si>
  <si>
    <t>Plan Operativo Anual de Inversión</t>
  </si>
  <si>
    <t>Distribución del presupuesto por componentes SEGPLAN</t>
  </si>
  <si>
    <t>Ficha Técnica Proyecto de Inversión</t>
  </si>
  <si>
    <t>Estructuración del proyecto de inversión (contempla 11 capítulos)</t>
  </si>
  <si>
    <t>Seguimiento de los Indicadores Estratégicos</t>
  </si>
  <si>
    <t>Seguimiento mensual de cada uno de los indicadores estratégicos</t>
  </si>
  <si>
    <t>Anteproyecto de Presupuesto de Inversión</t>
  </si>
  <si>
    <t>Información de la ejecución de la vigencia actual y solicitud del presupuesto de la siguiente vigencia</t>
  </si>
  <si>
    <t>Evaluación de Reducción Presupuestal</t>
  </si>
  <si>
    <t>Justificación con su respectivo análisis en el impacto presupuestal y de magnitud de las reducciones presupuestales del proyecto de inversión</t>
  </si>
  <si>
    <t>Informe de Validación y Cargue de Seguimientos al proyecto de inversión</t>
  </si>
  <si>
    <t>Verificación del cargue de la información en SEGPLAN (Inversión, gestión, territorialización y actividades)</t>
  </si>
  <si>
    <t>Respuestas a Derechos de Petición información proyecto de Inversión</t>
  </si>
  <si>
    <t>Información solicitada por terceros relacionada con el proyecto de inversión</t>
  </si>
  <si>
    <t>Planeación Financiera Misional</t>
  </si>
  <si>
    <t>Medios de almacenamiento y respaldo (DRIVE de los contratistas que manejan el proceso)</t>
  </si>
  <si>
    <t>Cálculo Actuarial pensiones</t>
  </si>
  <si>
    <t>Cálculo Actuarial cesantias</t>
  </si>
  <si>
    <t xml:space="preserve">Area de Cesantias </t>
  </si>
  <si>
    <t>Modelo Financiero actualizado</t>
  </si>
  <si>
    <t>Documentos Funcionales</t>
  </si>
  <si>
    <t>Carpeta compartida Manuales de usuario, procedimientos, planes para la continuidad del negocio, archivos de acuerdos con las AFP y Colpensiones,   documentos de mesas técnicas, correos y actas</t>
  </si>
  <si>
    <t>Gestión Historia Laboral</t>
  </si>
  <si>
    <t>Jefe de Oficina Asesora de Planeación</t>
  </si>
  <si>
    <t xml:space="preserve">Carpeta compartida que contiene información de: *Población Activa (PA) en las entidades del distrito  *Archivos de Nómina (AN)
*Estados de cuenta AFP
*Colpensiones
*Pruebas cruces RAIS
*Piloto Minsalud
*Pruebas Integrales
</t>
  </si>
  <si>
    <r>
      <rPr>
        <sz val="18"/>
        <rFont val="Calibri"/>
        <family val="2"/>
        <scheme val="minor"/>
      </rPr>
      <t>No</t>
    </r>
    <r>
      <rPr>
        <sz val="18"/>
        <color rgb="FF000000"/>
        <rFont val="Calibri"/>
        <family val="2"/>
        <scheme val="minor"/>
      </rPr>
      <t xml:space="preserve"> contiene datos personales</t>
    </r>
  </si>
  <si>
    <t>FORMATO</t>
  </si>
  <si>
    <t>Digital</t>
  </si>
  <si>
    <t>Fisico</t>
  </si>
  <si>
    <t>Dossier en donde  reposan en orden cronológico las actas generadas por el Comité de Conciliación</t>
  </si>
  <si>
    <t>Dossier en donde reposan en las resoluciones producidas por la Oficina Asesora Jurídica.</t>
  </si>
  <si>
    <t>Jefe Oficina Asesora Jurídica</t>
  </si>
  <si>
    <t>Área Administrativa</t>
  </si>
  <si>
    <t>Aprobado por</t>
  </si>
  <si>
    <t>Documento legal para gestión de vacaciones, encargos, comisiones</t>
  </si>
  <si>
    <t>Sistema de operación y gestión de tesorería
Presupuesto: Elaboracion ordenes de pago</t>
  </si>
  <si>
    <t>Sistema operativa para generar informe de ejecucion de ingresos.
Área de Presupuesto: - Expedicion de CDP y CRP 
- Comprobante de anulación
- Modificaciones y reducciones  presupuestales
- Generacion de archivos planos y PDF</t>
  </si>
  <si>
    <t>FIRMA</t>
  </si>
  <si>
    <t>PETI</t>
  </si>
  <si>
    <t>Plan estratégico de tecnologías de la información</t>
  </si>
  <si>
    <t>Circuito Cerrado de Televisión</t>
  </si>
  <si>
    <t>Actas de comisión de personal</t>
  </si>
  <si>
    <t>Actas de comité de convivencia</t>
  </si>
  <si>
    <t>Actas de comité Paritario de la Salud y la Salud en el Trabajo - COPASST</t>
  </si>
  <si>
    <t>Empleados de Cargos críticos</t>
  </si>
  <si>
    <t>Servidores que por sus características o su conocimiento específico es calificado como crítico.</t>
  </si>
  <si>
    <t>Servidores públicos de la planta de personal.</t>
  </si>
  <si>
    <t>Evidencia de capacitaciónes</t>
  </si>
  <si>
    <t>Registros biométricos</t>
  </si>
  <si>
    <t>Sistemas de Información en medio físico</t>
  </si>
  <si>
    <t>Carpeta compartida área contable</t>
  </si>
  <si>
    <t>Certificados inembargabilidad cuentas bancarias</t>
  </si>
  <si>
    <t xml:space="preserve">Área financiera </t>
  </si>
  <si>
    <t>Subdirección Prestaciones Económicas</t>
  </si>
  <si>
    <t>Carpeta Compartida planeación financiera misional</t>
  </si>
  <si>
    <t>Documentación de requisitos habilitantes bloque 1</t>
  </si>
  <si>
    <t>6 PDF
1 Excel
Correspondientes a certificaciónes solicitadas por el MHCP para uso de recursos de FONPET</t>
  </si>
  <si>
    <t>Área de Tesorería/ Subdirección de prestaciones económicas</t>
  </si>
  <si>
    <t>Documentación de requisitos habilitantes bloque 2</t>
  </si>
  <si>
    <t>2 PDF 
Correspondientes a certificaciones habilitantes solicitadas por el MHCP.</t>
  </si>
  <si>
    <t>Subdirección Financiera y Administrativa</t>
  </si>
  <si>
    <t>CARGO</t>
  </si>
  <si>
    <t>Patricia Ramirez</t>
  </si>
  <si>
    <t>Mónica Acosta Perdomo</t>
  </si>
  <si>
    <t>Ingrid Mariño</t>
  </si>
  <si>
    <t>Erika Gutiérrez Guerra</t>
  </si>
  <si>
    <t>Luisa Fernanda Puerta Benavides</t>
  </si>
  <si>
    <t>Angélica Maria Ardila Falacio</t>
  </si>
  <si>
    <t>Tania Fernanda Alfonso Martínez</t>
  </si>
  <si>
    <t>Miguel Junco Castañeda</t>
  </si>
  <si>
    <t>Héctor Henry Pedraza</t>
  </si>
  <si>
    <t>Diana Cristina Orjuela Bahamón</t>
  </si>
  <si>
    <t>Beatriz Zamora</t>
  </si>
  <si>
    <t xml:space="preserve">Ana Dilfa Pardo Ruiz </t>
  </si>
  <si>
    <t>Lina Marcela Melo Rodriguez</t>
  </si>
  <si>
    <t>Silvia Fernanda Alzate Perez</t>
  </si>
  <si>
    <t>Ana Dilfa Pardo Ruiz</t>
  </si>
  <si>
    <t>Juan Carlos Hernández Rojas</t>
  </si>
  <si>
    <t>Alexandra Yomayuza Cartagena</t>
  </si>
  <si>
    <t xml:space="preserve">	Julio Mario Salazar </t>
  </si>
  <si>
    <t xml:space="preserve">Julio Mario Salazar </t>
  </si>
  <si>
    <t>Zulma Guauque</t>
  </si>
  <si>
    <t xml:space="preserve">Nestor Hermida </t>
  </si>
  <si>
    <t>Eduardo Fernandez</t>
  </si>
  <si>
    <t xml:space="preserve">	Nestor Hermida </t>
  </si>
  <si>
    <t>Digital/Fisico</t>
  </si>
  <si>
    <t>Fisico/Digital</t>
  </si>
  <si>
    <t>Carpeta Compartida:
Repositorio_Documentacion_OAP (\\atlas)</t>
  </si>
  <si>
    <t>Contiene el repositorio documental de la entidad, bajo los documentos editables que se han construido</t>
  </si>
  <si>
    <t xml:space="preserve">Informe de Gestión  </t>
  </si>
  <si>
    <t>Documento que contiene los hechos más relevantes ocurridos en el período en que se presenta, así como las estimaciones de actividades a realizar en el futuro próximo.</t>
  </si>
  <si>
    <t>Carpeta Compartida:
Drive: https://drive.google.com/drive/folders/1USADjcrUp3MNLrj_87gkhkcXq7uSlEtL</t>
  </si>
  <si>
    <t>Respositorio de todos los temas propios de la ejecución y desarrollo de la OAP</t>
  </si>
  <si>
    <t>Etiquetas de columna</t>
  </si>
  <si>
    <t>Total general</t>
  </si>
  <si>
    <t>Etiquetas de fila</t>
  </si>
  <si>
    <t xml:space="preserve">Cuenta de TIPO DE ACTIVO </t>
  </si>
  <si>
    <t>Herramienta informática para controlar la facturación, las novedades y la generación de la infomración para contabilidad.</t>
  </si>
  <si>
    <t>Comunicaciones y Actos Administrativos digitales</t>
  </si>
  <si>
    <t xml:space="preserve">Sistema integrado laboral ( Archivo, Edición, Administración, Ayuda, Atención Usuario, Recursos Humanos, Registro de solicitudes, Interfases, Mostrar Estado del Proceso, Generación y control de comunicados, Contabilidad) </t>
  </si>
  <si>
    <t>Gerente de Pensiones y Coordinador de Área de Nómina de Pensionados</t>
  </si>
  <si>
    <t>Gernte de Bonos y Cuotas Partes Pensionales</t>
  </si>
  <si>
    <t>Gerente de Pensiones</t>
  </si>
  <si>
    <t>IAS Producción</t>
  </si>
  <si>
    <t>Bonos Pensionales</t>
  </si>
  <si>
    <t>Liquidador de Pensiones</t>
  </si>
  <si>
    <t>Cuotas Partes</t>
  </si>
  <si>
    <t>Cesantías</t>
  </si>
  <si>
    <t>Cartera2013</t>
  </si>
  <si>
    <t>Cartera Hipotecaria</t>
  </si>
  <si>
    <t>Tesorería(OPGET/OP)</t>
  </si>
  <si>
    <t>Caja Menor</t>
  </si>
  <si>
    <t>Contabillidad (Limay)</t>
  </si>
  <si>
    <t>Weblogic</t>
  </si>
  <si>
    <t>Nómina (Perno)</t>
  </si>
  <si>
    <t>Almacén INventarios (SAE/SAI)</t>
  </si>
  <si>
    <t xml:space="preserve">Contratación (CO) </t>
  </si>
  <si>
    <t>.Net server 2012</t>
  </si>
  <si>
    <t>SVE</t>
  </si>
  <si>
    <t>Tomcat</t>
  </si>
  <si>
    <t>Govimentum</t>
  </si>
  <si>
    <t>Presupuesto</t>
  </si>
  <si>
    <t xml:space="preserve">si FONCEP / Indicadores </t>
  </si>
  <si>
    <t>WildFly</t>
  </si>
  <si>
    <t>Servicios en Línea</t>
  </si>
  <si>
    <t>Wildfly</t>
  </si>
  <si>
    <t>PC-SECURE</t>
  </si>
  <si>
    <t>Firewall de Base de Datos</t>
  </si>
  <si>
    <t>Herramienta de seguridad de Base de datos</t>
  </si>
  <si>
    <t>Firewall de Aplicaciones</t>
  </si>
  <si>
    <t>Herramienta de Balanceo de Carga aplicaciones</t>
  </si>
  <si>
    <t>Balanceadores de aplicaciones</t>
  </si>
  <si>
    <t>Sisla (Nómina pensionados)</t>
  </si>
  <si>
    <t>Excel- lleva inventario actualizado de infraestructura</t>
  </si>
  <si>
    <t>Herramienta de Seguridad de foncep</t>
  </si>
  <si>
    <t>Excel</t>
  </si>
  <si>
    <t>Excel- lleva inventario actualizado de licenciamiento</t>
  </si>
  <si>
    <t>Cesantias en línea</t>
  </si>
  <si>
    <t>Herramienta para afiliados y entidades afiliadas a cesantias</t>
  </si>
  <si>
    <t>Radicación masiva de cuentas</t>
  </si>
  <si>
    <t>Herraienta para el cobro a entidades</t>
  </si>
  <si>
    <t>PSE</t>
  </si>
  <si>
    <t>Herraienta para generación del volante de pago</t>
  </si>
  <si>
    <t>Seguimiento a trámite de pensiones</t>
  </si>
  <si>
    <t>Herramienta para seguimietno al estado del trámite</t>
  </si>
  <si>
    <t>Servicio de registro automático de PQRS</t>
  </si>
  <si>
    <t xml:space="preserve">Registro de PQRS de FONCEP en el portal "Bogotá te escucha" </t>
  </si>
  <si>
    <t>Interface con Registraduría</t>
  </si>
  <si>
    <t>Consulta de estado vital de cédula de pensionados activos</t>
  </si>
  <si>
    <t>Información Pública Reservada</t>
  </si>
  <si>
    <t>IDIOMA</t>
  </si>
  <si>
    <t xml:space="preserve"> MEDIO DE CONSERVACION</t>
  </si>
  <si>
    <t>Español</t>
  </si>
  <si>
    <t>Inglés</t>
  </si>
  <si>
    <t>Documento de texto</t>
  </si>
  <si>
    <t>Hoja de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</si>
</sst>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9"/>
      <color indexed="81"/>
      <name val="Tahoma"/>
      <family val="2"/>
    </font>
    <font>
      <sz val="9"/>
      <color indexed="81"/>
      <name val="Tahoma"/>
      <family val="2"/>
    </font>
    <font>
      <b/>
      <sz val="18"/>
      <name val="Calibri"/>
      <family val="2"/>
      <scheme val="minor"/>
    </font>
    <font>
      <sz val="18"/>
      <color theme="1"/>
      <name val="Calibri"/>
      <family val="2"/>
      <scheme val="minor"/>
    </font>
    <font>
      <b/>
      <sz val="18"/>
      <color theme="1"/>
      <name val="Calibri"/>
      <family val="2"/>
      <scheme val="minor"/>
    </font>
    <font>
      <sz val="18"/>
      <color rgb="FF000000"/>
      <name val="Calibri"/>
      <family val="2"/>
      <scheme val="minor"/>
    </font>
    <font>
      <sz val="20"/>
      <color theme="1"/>
      <name val="Calibri"/>
      <family val="2"/>
      <scheme val="minor"/>
    </font>
    <font>
      <sz val="10"/>
      <name val="Arial"/>
      <family val="2"/>
    </font>
    <font>
      <sz val="18"/>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8" fillId="0" borderId="0"/>
  </cellStyleXfs>
  <cellXfs count="28">
    <xf numFmtId="0" fontId="0" fillId="0" borderId="0" xfId="0"/>
    <xf numFmtId="0" fontId="3" fillId="2" borderId="1" xfId="0" applyFont="1" applyFill="1" applyBorder="1" applyAlignment="1">
      <alignment horizontal="center" vertical="center" wrapText="1"/>
    </xf>
    <xf numFmtId="0" fontId="4" fillId="0" borderId="0" xfId="0" applyFont="1"/>
    <xf numFmtId="0" fontId="6" fillId="3" borderId="1" xfId="0" applyFont="1" applyFill="1" applyBorder="1" applyAlignment="1">
      <alignment horizontal="left" vertical="center" wrapText="1"/>
    </xf>
    <xf numFmtId="0" fontId="7" fillId="0" borderId="0" xfId="0" applyFont="1" applyAlignment="1">
      <alignment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0" borderId="0" xfId="0" applyFont="1" applyAlignment="1">
      <alignment vertical="center" wrapText="1"/>
    </xf>
    <xf numFmtId="0" fontId="4" fillId="3" borderId="0" xfId="0" applyFont="1" applyFill="1" applyAlignment="1">
      <alignment horizontal="center" vertical="center"/>
    </xf>
    <xf numFmtId="0" fontId="4" fillId="3"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0" fillId="0" borderId="1" xfId="0" applyBorder="1"/>
    <xf numFmtId="0" fontId="0" fillId="0" borderId="0" xfId="0" pivotButton="1"/>
    <xf numFmtId="0" fontId="0" fillId="0" borderId="0" xfId="0" applyAlignment="1">
      <alignment horizontal="left"/>
    </xf>
    <xf numFmtId="0" fontId="0" fillId="0" borderId="0" xfId="0" applyAlignment="1">
      <alignment horizontal="center" wrapText="1"/>
    </xf>
    <xf numFmtId="0" fontId="0" fillId="0" borderId="0" xfId="0" applyFill="1"/>
    <xf numFmtId="0" fontId="0" fillId="0" borderId="0" xfId="0" applyFill="1" applyAlignment="1">
      <alignment horizontal="center" wrapText="1"/>
    </xf>
    <xf numFmtId="0" fontId="4" fillId="0" borderId="1" xfId="0" applyFont="1" applyFill="1" applyBorder="1" applyAlignment="1">
      <alignment vertical="center" wrapText="1"/>
    </xf>
    <xf numFmtId="0" fontId="6"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pivotCacheDefinition" Target="pivotCache/pivotCacheDefinition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microsoft.com/office/2017/10/relationships/person" Target="persons/person.xml"/></Relationships>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marin\Downloads\ACFONCEP.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X:\INVENTARIO%20ACTIVOS%20DE%20INFORMACION\Inventario%20de%20Activos%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tlas\ois\Users\mmarin\Downloads\Inventario%20de%20Activos%20de%20informaci&#243;n%20CySC.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Inventario%20de%20Activos%20de%20Informaci&#243;n%20gesti&#243;n%20dctal%20y%20f%20y%20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tlas\ois\Users\mmarin\Downloads\Inventario%20de%20Activos%20STPE%20Y%20ARE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marin\Downloads\Inventario%20de%20Activos_GHL_20190226.V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tlas\ois\Users\mmarin\Downloads\Inventario%20de%20Activos%20(1)%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las\ois\0.MSPI\2.Analisis%20Riesgos\Activos%20de%20informaci&#243;n\INVENTARIO%20ACTIVOS%20DE%20INFORMACION%20TESORERI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las\ois\0.MSPI\2.Analisis%20Riesgos\Activos%20de%20informaci&#243;n\Inventario%20de%20Activos%20Contabilida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las\ois\Users\jalopez\Downloads\Inventario%20de%20Activos%20PFM.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tlas\ois\Users\mmarin\Downloads\ACTIVOS%20DE%20INFORMACION%20PRESUPUESTO%20linea%20corregida.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Inventario%20de%20Activos%20talento%20humano.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Inventario%20de%20Activos%20de%20Informaci&#243;n_09112018%20(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Lista"/>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IDENTIFICACIÓN ACTIVOS"/>
      <sheetName val="Hoja1"/>
    </sheetNames>
    <sheetDataSet>
      <sheetData sheetId="0" refreshError="1"/>
      <sheetData sheetId="1" refreshError="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Lista"/>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Lista"/>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sponsables Proceso"/>
      <sheetName val="IDENTIFICACIÓN ACTIVOS"/>
      <sheetName val="Hoja2"/>
      <sheetName val="IDENTIFICACIÓN DE RIESGOS"/>
      <sheetName val="Hoja1"/>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Lista"/>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Hoja1"/>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Hoja1"/>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Hoja1"/>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Lista"/>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Hoja1"/>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Lista"/>
    </sheetNames>
    <sheetDataSet>
      <sheetData sheetId="0" refreshError="1"/>
      <sheetData sheetId="1" refreshError="1"/>
    </sheetDataSet>
  </externalBook>
</externalLink>
</file>

<file path=xl/persons/person.xml><?xml version="1.0" encoding="utf-8"?>
<personList xmlns="http://schemas.microsoft.com/office/spreadsheetml/2018/threadedcomments" xmlns:x="http://schemas.openxmlformats.org/spreadsheetml/2006/main">
  <person displayName="Miguel Angel Junco Castañeda" id="{58E875E6-12D4-44ED-9D5C-4244DBDD9CDE}" userId="S-1-5-21-3457992241-1054706433-24759884-4815" providerId="AD"/>
  <person displayName="Mariana Marin Ruiz" id="{C5F585CC-237D-4B2A-9621-81356BB4A940}" userId="S-1-5-21-3457992241-1054706433-24759884-5228" providerId="AD"/>
  <person displayName="Hector Henry Pedraza Pineros" id="{A66579E3-F4A0-42BE-BAAE-AAC95FC82423}" userId="S-1-5-21-3457992241-1054706433-24759884-5359"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na Marin Ruiz" refreshedDate="43535.365096412039" createdVersion="6" refreshedVersion="6" minRefreshableVersion="3" recordCount="167" xr:uid="{75359AE6-186B-4ED2-AC33-3CCA1B14603E}">
  <cacheSource type="worksheet">
    <worksheetSource ref="A2:N180" sheet="Inventario de Activos"/>
  </cacheSource>
  <cacheFields count="12">
    <cacheField name="PROCESO" numFmtId="0">
      <sharedItems count="21">
        <s v="Administración de Cesantias"/>
        <s v="Administración de Historia Laboral Pensional"/>
        <s v="Administración del Sistema MIPG"/>
        <s v="Asesoría Jurídica"/>
        <s v="Defensa Judicial"/>
        <s v="Evaluación Independiente"/>
        <s v="Gestión Contractual"/>
        <s v="Gestión de Cobro Cartera Hipotecaria"/>
        <s v="Gestión de Cobro de Cuotas Partes"/>
        <s v="Gestión de Comunicaciones"/>
        <s v="Gestion de Control Disciplinario"/>
        <s v="Gestión de Funcionamiento y Operación "/>
        <s v="Gestión de Reconocimiento y Pago de Obligaciones Pensionales"/>
        <s v="Gestión del Talento Humano"/>
        <s v="Gestión Documental"/>
        <s v="Gestión Financiera"/>
        <s v="Gestión Servicios de TI"/>
        <s v="N/A"/>
        <s v="Planeación Estratégica"/>
        <s v="Planeación Financiera Misional"/>
        <s v="Servicio al Ciudadano"/>
      </sharedItems>
    </cacheField>
    <cacheField name="NOMBRE DEL ACTIVO" numFmtId="0">
      <sharedItems count="146">
        <s v="Actos administrativos recibidos"/>
        <s v="Expediente"/>
        <s v="Sistema misional de cesantias"/>
        <s v="Documentacion"/>
        <s v="Documentos Funcionales"/>
        <s v="Historia Laboral"/>
        <s v="Seguimiento de las iniciativas"/>
        <s v="Seguimiento de los Indicadores Estratégicos"/>
        <s v="Solicitud de información de Proyectos de inversión, planes e iniciativas."/>
        <s v="Acta de Comité"/>
        <s v="Carpeta Compartida:_x000a_Repositorio_Documentacion_OAP (\\atlas)"/>
        <s v="Plataforma SVE "/>
        <s v="Resoluciones Producidas por la OAJ"/>
        <s v="Actas Comité de Conciliación"/>
        <s v="Base registro expedientes físicos procesos judiciales Excel"/>
        <s v="BUPF Excel- Base Única Procesos Judiciales en donde se registra toda la información relacionada con las demandas en contra e iniciadas por el FONCEP"/>
        <s v="Expedientes Procesos Judiciales"/>
        <s v="Carpetas Compartidas:_x000a_Control Interno 2016 (//ATLAS) (Y:)_x000a_Control Interno (//ATLAS) (Z:)"/>
        <s v="Informes de Control Interno (Auditorias y Seguimientos) publicados en la página web de FONCEP"/>
        <s v="Actas Comité de contratación"/>
        <s v="Base Excel Contratación"/>
        <s v="Contratistas"/>
        <s v="Expedientes contractuales"/>
        <s v="SISCO"/>
        <s v="Aplicativo de Cartera Hipotecaria"/>
        <s v="Documentos para el cobro"/>
        <s v="Expedientes de Cartera"/>
        <s v="Bases de datos en Excel"/>
        <s v="Carpetas compartidas"/>
        <s v="Excel- llevan los registros de pagos"/>
        <s v="Expedientes con los títulos ejecutivos"/>
        <s v="Expedientes persuasivos y coactivos"/>
        <s v="Documentación generada del proceso"/>
        <s v="Illustrator y Photoshop"/>
        <s v="Imagen Corporativa"/>
        <s v="Intranet"/>
        <s v="Página Web"/>
        <s v="Sistema de Cartelera Virtual"/>
        <s v="Archivo Excel "/>
        <s v="Bienes y activos físicos"/>
        <s v="Circuito Cerrado de Televisión"/>
        <s v="Inventarios"/>
        <s v="Red electrica"/>
        <s v="SAE / SAI"/>
        <s v="Sistema de detección contraincendio y de intrusión"/>
        <s v="SISLA"/>
        <s v="Bonpens"/>
        <s v="Documento de solicitud de pension con soportes"/>
        <s v="Liquidador de pensiones"/>
        <s v="Actas de comisión de personal"/>
        <s v="Actas de comité de convivencia"/>
        <s v="Actas de comité Paritario de la Salud y la Salud en el Trabajo - COPASST"/>
        <s v="Actos administrativos recibidos y proyectados"/>
        <s v="Comisiones de desplazamientos"/>
        <s v="Comunicaciones internas"/>
        <s v="Convocatorias laborales"/>
        <s v="Empleados de Cargos críticos"/>
        <s v="Empleados de planta"/>
        <s v="Encargos Institucionales"/>
        <s v="Evidencia de capacitaciónes"/>
        <s v="Expedientes laborales"/>
        <s v="Oficios  Gestión del Talento Humano"/>
        <s v="Perno"/>
        <s v="Planes de talento humano"/>
        <s v="Registros biométricos"/>
        <s v="Bodega de archivo central y de gestión"/>
        <s v="Centro de reprografía"/>
        <s v="Documentos generados en la gestión de la Notificación Electrónica Certificada"/>
        <s v="Expedientes entregados en custodia en el Archivo Central -Documentos físicos"/>
        <s v="Expedientes entregados en custodia en el Archivo de Gestión -Documentos físicos"/>
        <s v="Informes de gestión apoyo a la gestión documental"/>
        <s v="Instrumentos/Herramientas archivísticas"/>
        <s v="SIGEF"/>
        <s v="Archivo planos cargados mediante la herramienta FILEZILLA CLIENT"/>
        <s v="Base de Datos Fallecidos"/>
        <s v="Caja menor - (presupuesto)"/>
        <s v="Carpeta compartida área contable"/>
        <s v="Carpeta Compartida ordenes de pago"/>
        <s v="Carpeta Compartida Tesorería"/>
        <s v="Contabilidad -(limay)"/>
        <s v="Estados diarios de Tesorería"/>
        <s v="Opget"/>
        <s v="Predis"/>
        <s v="Tarjetas registro firmas bancos"/>
        <s v="Terceros"/>
        <s v="Access point"/>
        <s v="Antivirus"/>
        <s v="Canales"/>
        <s v="Centros de Cableado"/>
        <s v="Correo"/>
        <s v="Datacenter ETB"/>
        <s v="Datacenter Sede Central FONCEP"/>
        <s v="DMS"/>
        <s v="Equipos de computo"/>
        <s v="Firewall fortinet de los 2 sitios"/>
        <s v="GLPI"/>
        <s v="Herramienta de Backup"/>
        <s v="Herramienta de Control de Versiones"/>
        <s v="Impresoras"/>
        <s v="Internet"/>
        <s v="Licenciamiento de sistema operatiivo"/>
        <s v="Medios de almacenamiento y respaldo"/>
        <s v="Motores de bases de datos oracle y sql"/>
        <s v="NAGIOS"/>
        <s v="OAS"/>
        <s v="OCS"/>
        <s v="PETI"/>
        <s v="Plan de Seguridad y Privacidad de la Información"/>
        <s v="Planta telefonica"/>
        <s v="Red Eléctrica Regulada"/>
        <s v="Red wifi"/>
        <s v="Registros de gestión del proceso"/>
        <s v="Router de internet y acceso"/>
        <s v="Servidores"/>
        <s v="Software Ofimático"/>
        <s v="Switches de core"/>
        <s v="Switches de piso"/>
        <s v="UPS"/>
        <s v="Weblogic 10"/>
        <s v="Wildfly servidores de gel e historia laboral"/>
        <s v="Actas y Acuerdos de Junta Directiva"/>
        <s v="Anteproyecto de Presupuesto de Inversión"/>
        <s v="Consolidado de seguimientos a los proyectos de inversión"/>
        <s v="Evaluación de Reducción Presupuestal"/>
        <s v="Ficha Técnica Proyecto de Inversión"/>
        <s v="Informe de Gestión  "/>
        <s v="Informe de Validación y Cargue de Seguimientos al proyecto de inversión"/>
        <s v="Plan de Adquisiciones de Inversión"/>
        <s v="Plan Operativo Anual de Inversión"/>
        <s v="Presentaciones comité sectorial"/>
        <s v="Reportes (PMR)"/>
        <s v="Reportes (SEGPLAN)"/>
        <s v="Respuestas a Derechos de Petición información proyecto de Inversión"/>
        <s v="Seguimiento a la programación y ejecución del proyecto de inversión"/>
        <s v="Seguimiento de planes"/>
        <s v="Carpeta Compartida:_x000a_Drive: https://drive.google.com/drive/folders/1USADjcrUp3MNLrj_87gkhkcXq7uSlEtL"/>
        <s v="Traslados Presupuestales"/>
        <s v="Cálculo Actuarial cesantias"/>
        <s v="Cálculo Actuarial pensiones"/>
        <s v="Carpeta Compartida planeación financiera misional"/>
        <s v="Documentación de requisitos habilitantes bloque 1"/>
        <s v="Documentación de requisitos habilitantes bloque 2"/>
        <s v="Modelo Financiero actualizado"/>
        <s v="Digiturno"/>
        <s v="Peticiones, Quejas, Reclamos, Sugerencias y Denuncias - PQRSD"/>
        <s v="Good will "/>
      </sharedItems>
    </cacheField>
    <cacheField name="TIPO DE ACTIVO " numFmtId="0">
      <sharedItems count="9">
        <s v="Información"/>
        <s v="Software"/>
        <s v="Personal"/>
        <s v="Intangibles"/>
        <s v="Instalaciones"/>
        <s v="Hardware"/>
        <s v="Infraestructura"/>
        <s v="Servicios"/>
        <s v="Componentes de red"/>
      </sharedItems>
    </cacheField>
    <cacheField name="DESCRIPCION" numFmtId="0">
      <sharedItems longText="1"/>
    </cacheField>
    <cacheField name="DUEÑO DE ACTIVO" numFmtId="0">
      <sharedItems/>
    </cacheField>
    <cacheField name="Ley 1712 _x000a_de 2014 " numFmtId="0">
      <sharedItems/>
    </cacheField>
    <cacheField name="Ley 1581 de 2012 " numFmtId="0">
      <sharedItems/>
    </cacheField>
    <cacheField name="CONFIDENCIALIDAD" numFmtId="0">
      <sharedItems/>
    </cacheField>
    <cacheField name="INTEGRIDAD" numFmtId="0">
      <sharedItems/>
    </cacheField>
    <cacheField name="DISPONIBILIDAD" numFmtId="0">
      <sharedItems/>
    </cacheField>
    <cacheField name="CRITICIDAD DEL ACTIVO" numFmtId="0">
      <sharedItems count="3">
        <s v="Alta"/>
        <s v="Media"/>
        <s v="Baja"/>
      </sharedItems>
    </cacheField>
    <cacheField name="FORMAT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7">
  <r>
    <x v="0"/>
    <x v="0"/>
    <x v="0"/>
    <s v="Documento legal para gestión de la cesantía"/>
    <s v="Administración de Cesantias"/>
    <s v="Información Publica Reservada"/>
    <s v="Si contiene datos personales"/>
    <s v="Media"/>
    <s v="Alta"/>
    <s v="Alta"/>
    <x v="0"/>
    <s v="Fisico"/>
  </r>
  <r>
    <x v="0"/>
    <x v="1"/>
    <x v="0"/>
    <s v="Recopilación de los documentos radicados por el cliente y los que se adjuntan debido al proceso"/>
    <s v="Administración de Cesantias"/>
    <s v="Información Publica Reservada"/>
    <s v="Si contiene datos personales"/>
    <s v="Media"/>
    <s v="Alta"/>
    <s v="Alta"/>
    <x v="0"/>
    <s v="Fisico"/>
  </r>
  <r>
    <x v="0"/>
    <x v="2"/>
    <x v="1"/>
    <s v="Herramienta informática para controlar el pago de las cesantías"/>
    <s v="Administración de Cesantias"/>
    <s v="Información Publica Reservada"/>
    <s v="Si contiene datos personales"/>
    <s v="Media"/>
    <s v="Alta"/>
    <s v="Alta"/>
    <x v="0"/>
    <s v="Digital"/>
  </r>
  <r>
    <x v="1"/>
    <x v="3"/>
    <x v="0"/>
    <s v="Carpeta compartida que contiene información de: *Población Activa (PA) en las entidades del distrito  *Archivos de Nómina (AN)_x000a_*Estados de cuenta AFP_x000a_*Colpensiones_x000a_*Pruebas cruces RAIS_x000a_*Piloto Minsalud_x000a_*Pruebas Integrales_x000a_"/>
    <s v="Gestión Historia Laboral"/>
    <s v="Información Publica Reservada"/>
    <s v="Si contiene datos personales"/>
    <s v="Alta"/>
    <s v="Media"/>
    <s v="Alta"/>
    <x v="0"/>
    <s v="Digital"/>
  </r>
  <r>
    <x v="1"/>
    <x v="4"/>
    <x v="0"/>
    <s v="Carpeta compartida Manuales de usuario, procedimientos, planes para la continuidad del negocio, archivos de acuerdos con las AFP y Colpensiones,   documentos de mesas técnicas, correos y actas"/>
    <s v="Gestión Historia Laboral"/>
    <s v="Información Publica Reservada"/>
    <s v="Si contiene datos personales"/>
    <s v="Alta"/>
    <s v="Media"/>
    <s v="Alta"/>
    <x v="0"/>
    <s v="Digital"/>
  </r>
  <r>
    <x v="1"/>
    <x v="5"/>
    <x v="1"/>
    <s v="Sistema de historia laboral de empleados públicos"/>
    <s v="Administración de Historia Laboral Pensional"/>
    <s v="Información Publica Clasificada"/>
    <s v="Si contiene datos personales"/>
    <s v="Alta"/>
    <s v="Alta"/>
    <s v="Alta"/>
    <x v="0"/>
    <s v="N/A"/>
  </r>
  <r>
    <x v="1"/>
    <x v="6"/>
    <x v="0"/>
    <s v="Informes de seguimiento de las iniciativas"/>
    <s v="Jefe de Oficina Asesora de Planeación"/>
    <s v="Información Publica Reservada"/>
    <s v="No contiene datos personales"/>
    <s v="Media"/>
    <s v="Media"/>
    <s v="Media"/>
    <x v="1"/>
    <s v="Digital"/>
  </r>
  <r>
    <x v="1"/>
    <x v="7"/>
    <x v="1"/>
    <s v="Seguimiento mensual de cada uno de los indicadores estratégicos"/>
    <s v="Jefe de Oficina Asesora de Planeación"/>
    <s v="Información Publica Reservada"/>
    <s v="No contiene datos personales"/>
    <s v="Baja"/>
    <s v="Alta"/>
    <s v="Alta"/>
    <x v="0"/>
    <s v="Digital"/>
  </r>
  <r>
    <x v="1"/>
    <x v="8"/>
    <x v="0"/>
    <s v="Comunicaciones internas con solicitud de información de proyectos de inversión, planes e iniciativas."/>
    <s v="Jefe de Oficina Asesora de Planeación"/>
    <s v="Información Publica Reservada"/>
    <s v="No contiene datos personales"/>
    <s v="Media"/>
    <s v="Media"/>
    <s v="Media"/>
    <x v="1"/>
    <s v="Digital"/>
  </r>
  <r>
    <x v="2"/>
    <x v="9"/>
    <x v="0"/>
    <s v="Acta de Comité Institucional de Gestión y Desempeño y Primario (MIPG)"/>
    <s v="Administración del Sistema MIPG - Planeación"/>
    <s v="Información Pública"/>
    <s v="No contiene datos personales"/>
    <s v="Baja"/>
    <s v="Media"/>
    <s v="Alta"/>
    <x v="1"/>
    <s v="Fisico"/>
  </r>
  <r>
    <x v="2"/>
    <x v="10"/>
    <x v="0"/>
    <s v="Contiene el repositorio documental de la entidad, bajo los documentos editables que se han construido"/>
    <s v="Administración del Sistema MIPG"/>
    <s v="Información Publica Clasificada"/>
    <s v="No contiene datos personales"/>
    <s v="Baja"/>
    <s v="Baja"/>
    <s v="Media"/>
    <x v="1"/>
    <s v="Digital"/>
  </r>
  <r>
    <x v="2"/>
    <x v="11"/>
    <x v="1"/>
    <s v="Plataforma para la administración de la información del Sistema de Gestión a través de los módulos de Riesgos, Documentación, Mejoras, Indicadores y Planes "/>
    <s v="Administración del Sistema MIPG - Planeación"/>
    <s v="Información Publica Clasificada"/>
    <s v="No contiene datos personales"/>
    <s v="Baja"/>
    <s v="Media"/>
    <s v="Alta"/>
    <x v="1"/>
    <s v="Digital"/>
  </r>
  <r>
    <x v="3"/>
    <x v="12"/>
    <x v="0"/>
    <s v="Dossier en donde reposan en las resoluciones producidas por la Oficina Asesora Jurídica."/>
    <s v="Jefe Oficina Asesora Jurídica"/>
    <s v="Información Publica Reservada"/>
    <s v="Si contiene datos personales"/>
    <s v="Alta"/>
    <s v="Alta"/>
    <s v="Alta"/>
    <x v="0"/>
    <s v="Fisico"/>
  </r>
  <r>
    <x v="4"/>
    <x v="13"/>
    <x v="0"/>
    <s v="Dossier en donde  reposan en orden cronológico las actas generadas por el Comité de Conciliación"/>
    <s v="Jefe Oficina Asesora Jurídica"/>
    <s v="Información Publica Reservada"/>
    <s v="Si contiene datos personales"/>
    <s v="Media"/>
    <s v="Alta"/>
    <s v="Alta"/>
    <x v="0"/>
    <s v="Fisico"/>
  </r>
  <r>
    <x v="4"/>
    <x v="14"/>
    <x v="0"/>
    <s v="Base Excel en la cual se registra los datos relativos a la disposición física de los expedientes judiciales  en el archivo de la entidad."/>
    <s v="Jefe Oficina Asesora Jurídica"/>
    <s v="Información Publica Reservada"/>
    <s v="Si contiene datos personales"/>
    <s v="Media"/>
    <s v="Media"/>
    <s v="Alta"/>
    <x v="1"/>
    <s v="Digital"/>
  </r>
  <r>
    <x v="4"/>
    <x v="15"/>
    <x v="0"/>
    <s v="Base en Excel en la que se registra la información y actuaciones procesales relacionadas con las demandas en contra de la entidad y las iniciadas."/>
    <s v="Jefe Oficina Asesora Jurídica"/>
    <s v="Información Publica Reservada"/>
    <s v="Si contiene datos personales"/>
    <s v="Media"/>
    <s v="Media"/>
    <s v="Alta"/>
    <x v="1"/>
    <s v="Digital"/>
  </r>
  <r>
    <x v="4"/>
    <x v="16"/>
    <x v="0"/>
    <s v="Compendio de documentación relativa a las demandas iniciadas o en contra de la entidad"/>
    <s v="Jefe Oficina Asesora Jurídica"/>
    <s v="Información Publica Reservada"/>
    <s v="Si contiene datos personales"/>
    <s v="Media"/>
    <s v="Media"/>
    <s v="Media"/>
    <x v="1"/>
    <s v="Fisico"/>
  </r>
  <r>
    <x v="5"/>
    <x v="17"/>
    <x v="0"/>
    <s v="Recopilación de documentos, evidencias y demás información soporte que sirve como insumo para la elaboración de los informes de auditorias y seguimientos de la Oficina de Control Interno"/>
    <s v="Control Interno"/>
    <s v="Información Publica Clasificada"/>
    <s v="Si contiene datos personales"/>
    <s v="Media"/>
    <s v="Media"/>
    <s v="Media"/>
    <x v="1"/>
    <s v="Digital"/>
  </r>
  <r>
    <x v="5"/>
    <x v="18"/>
    <x v="0"/>
    <s v="Informes de auditorias y seguimientos de la Oficina de Control Interno los cuales son publicados en la página web de la entidad."/>
    <s v="Control Interno"/>
    <s v="Información Pública"/>
    <s v="No contiene datos personales"/>
    <s v="Baja"/>
    <s v="Media"/>
    <s v="Alta"/>
    <x v="1"/>
    <s v="Fisico"/>
  </r>
  <r>
    <x v="6"/>
    <x v="19"/>
    <x v="0"/>
    <s v="Dossier en el que reposan las actas generadas por el Comité de Contratación"/>
    <s v="Área Administrativa"/>
    <s v="Información Publica Reservada"/>
    <s v="Si contiene datos personales"/>
    <s v="Alta"/>
    <s v="Alta"/>
    <s v="Alta"/>
    <x v="0"/>
    <s v="Fisico"/>
  </r>
  <r>
    <x v="6"/>
    <x v="20"/>
    <x v="0"/>
    <s v="Archivo en el cual se registra la información relacionada con los contratos suscritos por la entidad"/>
    <s v="Jefe Oficina Asesora Jurídica"/>
    <s v="Información Publica Reservada"/>
    <s v="Si contiene datos personales"/>
    <s v="Media"/>
    <s v="Alta"/>
    <s v="Alta"/>
    <x v="0"/>
    <s v="Digital"/>
  </r>
  <r>
    <x v="6"/>
    <x v="21"/>
    <x v="2"/>
    <s v="Integrantes del área "/>
    <s v="Jefe Oficina Asesora Jurídica"/>
    <s v="Información Publica Clasificada"/>
    <s v="No contiene datos personales"/>
    <s v="Media"/>
    <s v="Media"/>
    <s v="Media"/>
    <x v="1"/>
    <s v="Fisico"/>
  </r>
  <r>
    <x v="6"/>
    <x v="22"/>
    <x v="0"/>
    <s v="Compendio de documentación relativa a la etapa pre contractual, contractual y pos contractual de un contrato o convenio suscrito por la entidad"/>
    <s v="Jefe Oficina Asesora Jurídica"/>
    <s v="Información Publica Reservada"/>
    <s v="Si contiene datos personales"/>
    <s v="Media"/>
    <s v="Alta"/>
    <s v="Alta"/>
    <x v="0"/>
    <s v="Fisico"/>
  </r>
  <r>
    <x v="6"/>
    <x v="23"/>
    <x v="1"/>
    <s v="Sistema de Contratación"/>
    <s v="Jefe Oficina Asesora Jurídica"/>
    <s v="Información Publica Reservada"/>
    <s v="Si contiene datos personales"/>
    <s v="Media"/>
    <s v="Media"/>
    <s v="Media"/>
    <x v="1"/>
    <s v="Digital"/>
  </r>
  <r>
    <x v="7"/>
    <x v="24"/>
    <x v="1"/>
    <s v="Sistema con información de cartera y genera reportes"/>
    <s v="Gestión de Cobro Cartera Hipotecaria"/>
    <s v="Información Publica Reservada"/>
    <s v="Si contiene datos personales"/>
    <s v="Media"/>
    <s v="Alta"/>
    <s v="Alta"/>
    <x v="0"/>
    <s v="Digital"/>
  </r>
  <r>
    <x v="7"/>
    <x v="25"/>
    <x v="0"/>
    <s v="Comunicaciones y Acuerdos de Pago digitales"/>
    <s v="Gestión de Cobro Cartera Hipotecaria"/>
    <s v="Información Publica Clasificada"/>
    <s v="Si contiene datos personales"/>
    <s v="Media"/>
    <s v="Alta"/>
    <s v="Alta"/>
    <x v="0"/>
    <s v="Fisico"/>
  </r>
  <r>
    <x v="7"/>
    <x v="26"/>
    <x v="0"/>
    <s v="Carpetas con las actuaciones surtidas enviadas y recibidas"/>
    <s v="Gestión de Cobro Cartera Hipotecaria"/>
    <s v="Información Publica Clasificada"/>
    <s v="Si contiene datos personales"/>
    <s v="Media"/>
    <s v="Alta"/>
    <s v="Alta"/>
    <x v="0"/>
    <s v="Fisico"/>
  </r>
  <r>
    <x v="8"/>
    <x v="27"/>
    <x v="0"/>
    <s v="Base de datos que estructuramos en el área para establecer la cantidad de procesos, el estado de estos, el número de cuotas partes a cobrar por coactivo a que entidades y el valor del capital e intereses inmersos en el mandamiento de pago."/>
    <s v="Gestión de Cobro de Cuotas Partes"/>
    <s v="Información Publica Reservada"/>
    <s v="Si contiene datos personales"/>
    <s v="Media"/>
    <s v="Alta"/>
    <s v="Alta"/>
    <x v="0"/>
    <s v="Digital"/>
  </r>
  <r>
    <x v="8"/>
    <x v="27"/>
    <x v="0"/>
    <s v="Información persuasiva y coactiva de otros cobros generados"/>
    <s v="Gestión de Cobro de Cuotas Partes"/>
    <s v="Información Publica Reservada"/>
    <s v="Si contiene datos personales"/>
    <s v="Media"/>
    <s v="Alta"/>
    <s v="Alta"/>
    <x v="0"/>
    <s v="Digital"/>
  </r>
  <r>
    <x v="8"/>
    <x v="28"/>
    <x v="0"/>
    <s v="Información en los equipos de los integrantes del área para ser compartida dentro del área únicamente "/>
    <s v="Gestión de Cobro de Cuotas Partes"/>
    <s v="Información Publica Clasificada"/>
    <s v="Si contiene datos personales"/>
    <s v="Media"/>
    <s v="Media"/>
    <s v="Media"/>
    <x v="1"/>
    <s v="Digital"/>
  </r>
  <r>
    <x v="8"/>
    <x v="29"/>
    <x v="0"/>
    <s v="Archivos donde registran los pagos efectuados "/>
    <s v="Gestión de Cobro de Cuotas Partes"/>
    <s v="Información Publica Clasificada"/>
    <s v="Si contiene datos personales"/>
    <s v="Media"/>
    <s v="Alta"/>
    <s v="Alta"/>
    <x v="0"/>
    <s v="Digital"/>
  </r>
  <r>
    <x v="8"/>
    <x v="30"/>
    <x v="0"/>
    <s v="Carpetas con las actuaciones surtidas enviadas y recibidas"/>
    <s v="Gestión de Cobro de Cuotas Partes"/>
    <s v="Información Publica Clasificada"/>
    <s v="Si contiene datos personales"/>
    <s v="Media"/>
    <s v="Alta"/>
    <s v="Alta"/>
    <x v="0"/>
    <s v="Fisico"/>
  </r>
  <r>
    <x v="8"/>
    <x v="31"/>
    <x v="0"/>
    <s v="Carpetas con las actuaciones surtidas enviadas y recibidas"/>
    <s v="Gestión de Cobro de Cuotas Partes"/>
    <s v="Información Publica Clasificada"/>
    <s v="Si contiene datos personales"/>
    <s v="Media"/>
    <s v="Alta"/>
    <s v="Alta"/>
    <x v="0"/>
    <s v="Fisico"/>
  </r>
  <r>
    <x v="9"/>
    <x v="32"/>
    <x v="0"/>
    <s v="Actas de reunión, presentaciónes de junta directiva, informes de gestión, piezas gráficas, campañas, POA, PAAC, Plan de comunicaciones,  Procedimientos, manuales, formatos, instructivos"/>
    <s v="Gestión de Comunicaciones"/>
    <s v="Información Pública"/>
    <s v="No contiene datos personales"/>
    <s v="Baja"/>
    <s v="Media"/>
    <s v="Alta"/>
    <x v="1"/>
    <s v="Fisico"/>
  </r>
  <r>
    <x v="9"/>
    <x v="33"/>
    <x v="1"/>
    <s v="Programas de diseño (versión 2008)"/>
    <s v="Gestión de Comunicaciones"/>
    <s v="Información Publica Reservada"/>
    <s v="No contiene datos personales"/>
    <s v="Baja"/>
    <s v="Baja"/>
    <s v="Baja"/>
    <x v="2"/>
    <s v="Digital"/>
  </r>
  <r>
    <x v="9"/>
    <x v="34"/>
    <x v="3"/>
    <s v="Look and Feel, logos, manual de marca."/>
    <s v="Gestión de Comunicaciones"/>
    <s v="Información Pública"/>
    <s v="No contiene datos personales"/>
    <s v="Baja"/>
    <s v="Alta"/>
    <s v="Alta"/>
    <x v="0"/>
    <s v="N/A"/>
  </r>
  <r>
    <x v="9"/>
    <x v="35"/>
    <x v="1"/>
    <s v="Intranet, página web y Sistema Distrital de Quejas y Soluciones - SDQS (radicación de solicitud y respuesta a la solicitud) Veeduría distrital cargue de informes de PQRSD Cancillería consultas sobrevivencias "/>
    <s v="Gestión de Comunicaciones"/>
    <s v="Información Publica Clasificada"/>
    <s v="Si contiene datos personales"/>
    <s v="Baja"/>
    <s v="Alta"/>
    <s v="Alta"/>
    <x v="0"/>
    <s v="Digital"/>
  </r>
  <r>
    <x v="9"/>
    <x v="36"/>
    <x v="1"/>
    <s v="Intranet y página web"/>
    <s v="Gestión de Comunicaciones"/>
    <s v="Información Publica Clasificada"/>
    <s v="Si contiene datos personales"/>
    <s v="Baja"/>
    <s v="Alta"/>
    <s v="Alta"/>
    <x v="0"/>
    <s v="Digital"/>
  </r>
  <r>
    <x v="9"/>
    <x v="37"/>
    <x v="1"/>
    <s v="Elementos de comunicación de foncep"/>
    <s v="Gestión de Funcionamiento y Operación "/>
    <s v="Información Pública"/>
    <s v="No contiene datos personales"/>
    <s v="Media"/>
    <s v="Baja"/>
    <s v="Alta"/>
    <x v="1"/>
    <s v="Digital"/>
  </r>
  <r>
    <x v="10"/>
    <x v="38"/>
    <x v="0"/>
    <s v="Información estado de los procesos Disciplinarios "/>
    <s v="Gestion de Control Disciplinario"/>
    <s v="Información Publica Reservada"/>
    <s v="Si contiene datos personales"/>
    <s v="Alta"/>
    <s v="Alta"/>
    <s v="Alta"/>
    <x v="0"/>
    <s v="Digital"/>
  </r>
  <r>
    <x v="10"/>
    <x v="1"/>
    <x v="0"/>
    <s v="Recopilación de documentos para conformación del expediente"/>
    <s v="Gestion de Control Disciplinario"/>
    <s v="Información Publica Reservada"/>
    <s v="Si contiene datos personales"/>
    <s v="Alta"/>
    <s v="Alta"/>
    <s v="Alta"/>
    <x v="0"/>
    <s v="Fisico/Digital"/>
  </r>
  <r>
    <x v="11"/>
    <x v="39"/>
    <x v="4"/>
    <s v="Infraestructura física + muebles de oficina + vehículo + activos "/>
    <s v="Gestión de Funcionamiento y Operación "/>
    <s v="Información Pública"/>
    <s v="No contiene datos personales"/>
    <s v="Alta"/>
    <s v="Alta"/>
    <s v="Alta"/>
    <x v="0"/>
    <s v="N/A"/>
  </r>
  <r>
    <x v="11"/>
    <x v="40"/>
    <x v="5"/>
    <s v="Cámaras dispuestas en los distintos puntos de la entidad para el monitoreo permanente"/>
    <s v="Gestión de Funcionamiento y Operación "/>
    <s v="Información Pública"/>
    <s v="No contiene datos personales"/>
    <s v="Media"/>
    <s v="Baja"/>
    <s v="Baja"/>
    <x v="1"/>
    <s v="N/A"/>
  </r>
  <r>
    <x v="11"/>
    <x v="41"/>
    <x v="0"/>
    <s v="Inventarios generales e individuales físicos y documentos soporte de la toma física"/>
    <s v="Gestión de Funcionamiento y Operación "/>
    <s v="Información Pública"/>
    <s v="No contiene datos personales"/>
    <s v="Alta"/>
    <s v="Media"/>
    <s v="Alta"/>
    <x v="0"/>
    <s v="Fisico"/>
  </r>
  <r>
    <x v="11"/>
    <x v="42"/>
    <x v="6"/>
    <s v="Red eléctrica"/>
    <s v="Gestión de Funcionamiento y Operación "/>
    <s v="Información Pública"/>
    <s v="No contiene datos personales"/>
    <s v="Media"/>
    <s v="Alta"/>
    <s v="Alta"/>
    <x v="0"/>
    <s v="N/A"/>
  </r>
  <r>
    <x v="11"/>
    <x v="43"/>
    <x v="1"/>
    <s v="Sistema de administración de elementos y de inventario"/>
    <s v="Gestión de Funcionamiento y Operación "/>
    <s v="Información Publica Clasificada"/>
    <s v="No contiene datos personales"/>
    <s v="Media"/>
    <s v="Media"/>
    <s v="Media"/>
    <x v="1"/>
    <s v="Digital"/>
  </r>
  <r>
    <x v="11"/>
    <x v="44"/>
    <x v="5"/>
    <s v="Elementos del sistema contra incendio - Bosh 7024B + Paradox 1092"/>
    <s v="Gestión de Funcionamiento y Operación "/>
    <s v="Información Pública"/>
    <s v="No contiene datos personales"/>
    <s v="Media"/>
    <s v="Baja"/>
    <s v="Baja"/>
    <x v="1"/>
    <s v="N/A"/>
  </r>
  <r>
    <x v="12"/>
    <x v="45"/>
    <x v="1"/>
    <s v="Sistema integrado laboral"/>
    <s v="Subdirectora de Prestaciones Económicas"/>
    <s v="Información Publica Reservada"/>
    <s v="No contiene datos personales"/>
    <s v="Media"/>
    <s v="Alta"/>
    <s v="Alta"/>
    <x v="0"/>
    <s v="Digital"/>
  </r>
  <r>
    <x v="12"/>
    <x v="46"/>
    <x v="1"/>
    <s v="Sistema de bonos y pensiones"/>
    <s v="Gestión de Reconocimiento y Pago de Obligaciones Pensionales"/>
    <s v="Información Publica Reservada"/>
    <s v="Si contiene datos personales"/>
    <s v="Media"/>
    <s v="Alta"/>
    <s v="Alta"/>
    <x v="0"/>
    <s v="Digital"/>
  </r>
  <r>
    <x v="12"/>
    <x v="47"/>
    <x v="0"/>
    <s v="Documento de solicitud de pensión con soportes"/>
    <s v="Direccion de pensiones"/>
    <s v="Información Publica Reservada"/>
    <s v="Si contiene datos personales"/>
    <s v="Media"/>
    <s v="Alta"/>
    <s v="Alta"/>
    <x v="0"/>
    <s v="Fisico"/>
  </r>
  <r>
    <x v="12"/>
    <x v="1"/>
    <x v="0"/>
    <s v="Recopilación de los documentos radicados por el cliente y los que se adjuntan debido al proceso"/>
    <s v="Gestión de Reconocimiento y Pago de Obligaciones Pensionales"/>
    <s v="Información Publica Clasificada"/>
    <s v="Si contiene datos personales"/>
    <s v="Media"/>
    <s v="Alta"/>
    <s v="Media"/>
    <x v="1"/>
    <s v="Fisico"/>
  </r>
  <r>
    <x v="12"/>
    <x v="48"/>
    <x v="1"/>
    <s v="Herramienta para liquidar las pensiones solicitadas"/>
    <s v="Gestión de Reconocimiento y Pago de Obligaciones Pensionales"/>
    <s v="Información Publica Reservada"/>
    <s v="Si contiene datos personales"/>
    <s v="Media"/>
    <s v="Media"/>
    <s v="Media"/>
    <x v="1"/>
    <s v="Digital"/>
  </r>
  <r>
    <x v="13"/>
    <x v="49"/>
    <x v="0"/>
    <s v="Actas que produzca la comisión de personal una vez esté conformada de acuerdo con lo estipulado en la normatividad que la regula"/>
    <s v="Gestión del Talento Humano"/>
    <s v="Información Publica Clasificada"/>
    <s v="Si contiene datos personales"/>
    <s v="Alta"/>
    <s v="Alta"/>
    <s v="Alta"/>
    <x v="0"/>
    <s v="Fisico"/>
  </r>
  <r>
    <x v="13"/>
    <x v="50"/>
    <x v="0"/>
    <s v="Actas de reuniones ordinarias o extraordinarias según la normatividad que regula su funcionamiento"/>
    <s v="Gestión del Talento Humano"/>
    <s v="Información Publica Clasificada"/>
    <s v="Si contiene datos personales"/>
    <s v="Alta"/>
    <s v="Alta"/>
    <s v="Alta"/>
    <x v="0"/>
    <s v="Fisico"/>
  </r>
  <r>
    <x v="13"/>
    <x v="51"/>
    <x v="0"/>
    <s v="Actas de reuniones ordinarias o extraordinarias según la normatividad que regula su funcionamiento"/>
    <s v="Gestión del Talento Humano"/>
    <s v="Información Publica Clasificada"/>
    <s v="Si contiene datos personales"/>
    <s v="Media"/>
    <s v="Media"/>
    <s v="Alta"/>
    <x v="1"/>
    <s v="Fisico"/>
  </r>
  <r>
    <x v="13"/>
    <x v="52"/>
    <x v="0"/>
    <s v="Documento legal para gestión de vacaciones, encargos, comisiones"/>
    <s v="Gestión del Talento Humano"/>
    <s v="Información Publica Reservada"/>
    <s v="Si contiene datos personales"/>
    <s v="Media"/>
    <s v="Alta"/>
    <s v="Alta"/>
    <x v="0"/>
    <s v="Fisico"/>
  </r>
  <r>
    <x v="13"/>
    <x v="28"/>
    <x v="0"/>
    <s v="Información en los equipos de los integrantes del área para ser compartida dentro del área únicamente "/>
    <s v="Gestión del Talento Humano"/>
    <s v="Información Publica Reservada"/>
    <s v="Si contiene datos personales"/>
    <s v="Media"/>
    <s v="Media"/>
    <s v="Media"/>
    <x v="1"/>
    <s v="Digital"/>
  </r>
  <r>
    <x v="13"/>
    <x v="53"/>
    <x v="0"/>
    <s v="Contienen los documentos de la designación que se hace a un servidor público, para ejercer temporalmente  las funciones propias de su cargo, en un lugar diferente a su área o sede habitual de trabajo o para atender transitoriamente actividades oficiales distintas a las del empleo del cual es titular."/>
    <s v="Gestión del Talento Humano"/>
    <s v="Información Publica Clasificada"/>
    <s v="Si contiene datos personales"/>
    <s v="Media"/>
    <s v="Media"/>
    <s v="Media"/>
    <x v="1"/>
    <s v="Fisico"/>
  </r>
  <r>
    <x v="13"/>
    <x v="54"/>
    <x v="0"/>
    <s v="Comunicaciones en la que se relacionan hechos y razones para que se tengan en cuenta en cualquier trámite interno, de cualquier dependencia con destino al Grupo de Gestión del Talento Humano."/>
    <s v="Gestión del Talento Humano"/>
    <s v="Información Publica Clasificada"/>
    <s v="Si contiene datos personales"/>
    <s v="Media"/>
    <s v="Media"/>
    <s v="Media"/>
    <x v="1"/>
    <s v="Fisico"/>
  </r>
  <r>
    <x v="13"/>
    <x v="55"/>
    <x v="0"/>
    <s v="Documentos que recopila toda la Información generada de las convocatorias de personal"/>
    <s v="Gestión del Talento Humano"/>
    <s v="Información Publica Reservada"/>
    <s v="Si contiene datos personales"/>
    <s v="Media"/>
    <s v="Alta"/>
    <s v="Alta"/>
    <x v="0"/>
    <s v="Fisico"/>
  </r>
  <r>
    <x v="13"/>
    <x v="56"/>
    <x v="2"/>
    <s v="Servidores que por sus características o su conocimiento específico es calificado como crítico."/>
    <s v="Gestión del Talento Humano"/>
    <s v="Información Publica Clasificada"/>
    <s v="Si contiene datos personales"/>
    <s v="Alta"/>
    <s v="Alta"/>
    <s v="Alta"/>
    <x v="0"/>
    <s v="Digital"/>
  </r>
  <r>
    <x v="13"/>
    <x v="57"/>
    <x v="2"/>
    <s v="Servidores públicos de la planta de personal."/>
    <s v="Gestión del Talento Humano"/>
    <s v="Información Publica Clasificada"/>
    <s v="Si contiene datos personales"/>
    <s v="Media"/>
    <s v="Alta"/>
    <s v="Alta"/>
    <x v="0"/>
    <s v="N/A"/>
  </r>
  <r>
    <x v="13"/>
    <x v="58"/>
    <x v="0"/>
    <s v="Registros de la entrega de cargos institucionales"/>
    <s v="Gestión del Talento Humano"/>
    <s v="Información Publica Clasificada"/>
    <s v="Si contiene datos personales"/>
    <s v="Media"/>
    <s v="Media"/>
    <s v="Alta"/>
    <x v="1"/>
    <s v="Fisico"/>
  </r>
  <r>
    <x v="13"/>
    <x v="59"/>
    <x v="0"/>
    <s v="Contiene documentos que soportan la ejecución de actividades de capacitación"/>
    <s v="Gestión del Talento Humano"/>
    <s v="Información Pública"/>
    <s v="Si contiene datos personales"/>
    <s v="Media"/>
    <s v="Media"/>
    <s v="Media"/>
    <x v="1"/>
    <s v="Fisico"/>
  </r>
  <r>
    <x v="13"/>
    <x v="60"/>
    <x v="0"/>
    <s v="Recopilación de los documentos soportados por el funcionario y los que se adjuntan debido al proceso"/>
    <s v="Gestion Documental "/>
    <s v="Información Publica Reservada"/>
    <s v="Si contiene datos personales"/>
    <s v="Alta"/>
    <s v="Alta"/>
    <s v="Media"/>
    <x v="0"/>
    <s v="Fisico"/>
  </r>
  <r>
    <x v="13"/>
    <x v="61"/>
    <x v="0"/>
    <s v="Oficios recibidos o enviados por el Grupo de Gestión del Talento Humano, con información de cualquier tipo, donde involucre temas pertinentes de la Unidad."/>
    <s v="Gestión del Talento Humano"/>
    <s v="Información Publica Clasificada"/>
    <s v="Si contiene datos personales"/>
    <s v="Media"/>
    <s v="Media"/>
    <s v="Media"/>
    <x v="1"/>
    <s v="Fisico"/>
  </r>
  <r>
    <x v="13"/>
    <x v="62"/>
    <x v="1"/>
    <s v="Sistema de nómina y personal"/>
    <s v="Gestión del Talento Humano"/>
    <s v="Información Publica Reservada"/>
    <s v="Si contiene datos personales"/>
    <s v="Alta"/>
    <s v="Alta"/>
    <s v="Alta"/>
    <x v="0"/>
    <s v="Digital"/>
  </r>
  <r>
    <x v="13"/>
    <x v="63"/>
    <x v="0"/>
    <s v="Informes, reportes de los planes de emergencia y plan de gestión ambiental"/>
    <s v="Gestión del Talento Humano"/>
    <s v="Información Pública"/>
    <s v="Si contiene datos personales"/>
    <s v="Media"/>
    <s v="Media"/>
    <s v="Alta"/>
    <x v="1"/>
    <s v="Fisico"/>
  </r>
  <r>
    <x v="13"/>
    <x v="64"/>
    <x v="1"/>
    <s v="Registros del control de acceso"/>
    <s v="Gestión de Funcionamiento y Operación "/>
    <s v="Información Publica Reservada"/>
    <s v="Si contiene datos personales"/>
    <s v="Media"/>
    <s v="Alta"/>
    <s v="Alta"/>
    <x v="0"/>
    <s v="Digital"/>
  </r>
  <r>
    <x v="14"/>
    <x v="65"/>
    <x v="4"/>
    <s v="Infraestructura física de archivos"/>
    <s v="Gestión de Funcionamiento y Operación "/>
    <s v="Información Pública"/>
    <s v="Si contiene datos personales"/>
    <s v="Media"/>
    <s v="Media"/>
    <s v="Media"/>
    <x v="1"/>
    <s v="N/A"/>
  </r>
  <r>
    <x v="14"/>
    <x v="66"/>
    <x v="7"/>
    <s v="Sistemas de información física "/>
    <s v="Gestión de Funcionamiento y Operación "/>
    <s v="Información Publica Clasificada"/>
    <s v="No contiene datos personales"/>
    <s v="Media"/>
    <s v="Media"/>
    <s v="Media"/>
    <x v="1"/>
    <s v="Fisico"/>
  </r>
  <r>
    <x v="14"/>
    <x v="67"/>
    <x v="0"/>
    <s v="Sistemas de información física y electrónica"/>
    <s v="Gestión de Funcionamiento y Operación "/>
    <s v="Información Publica Clasificada"/>
    <s v="No contiene datos personales"/>
    <s v="Media"/>
    <s v="Media"/>
    <s v="Media"/>
    <x v="1"/>
    <s v="Fisico"/>
  </r>
  <r>
    <x v="14"/>
    <x v="68"/>
    <x v="0"/>
    <s v="Sistemas de Información física"/>
    <s v="Gestión de Funcionamiento y Operación "/>
    <s v="Información Publica Clasificada"/>
    <s v="Si contiene datos personales"/>
    <s v="Media"/>
    <s v="Media"/>
    <s v="Alta"/>
    <x v="1"/>
    <s v="Fisico"/>
  </r>
  <r>
    <x v="14"/>
    <x v="69"/>
    <x v="0"/>
    <s v="Sistemas de InformacIón física"/>
    <s v="Gestión de Funcionamiento y Operación "/>
    <s v="Información Publica Clasificada"/>
    <s v="Si contiene datos personales"/>
    <s v="Media"/>
    <s v="Media"/>
    <s v="Alta"/>
    <x v="1"/>
    <s v="Fisico"/>
  </r>
  <r>
    <x v="14"/>
    <x v="70"/>
    <x v="0"/>
    <s v="Sistemas de Información física"/>
    <s v="Gestión de Funcionamiento y Operación "/>
    <s v="Información Pública"/>
    <s v="No contiene datos personales"/>
    <s v="Baja"/>
    <s v="Media"/>
    <s v="Media"/>
    <x v="1"/>
    <s v="Fisico"/>
  </r>
  <r>
    <x v="14"/>
    <x v="71"/>
    <x v="0"/>
    <s v="Sistemas de Información en medio físico"/>
    <s v="Gestión de Funcionamiento y Operación "/>
    <s v="Información Pública"/>
    <s v="No contiene datos personales"/>
    <s v="Media"/>
    <s v="Media"/>
    <s v="Alta"/>
    <x v="1"/>
    <s v="Fisico"/>
  </r>
  <r>
    <x v="14"/>
    <x v="71"/>
    <x v="0"/>
    <s v="Sistemas de Informaicón en medio físico"/>
    <s v="Gestión de Funcionamiento y Operación "/>
    <s v="Información Pública"/>
    <s v="No contiene datos personales"/>
    <s v="Media"/>
    <s v="Media"/>
    <s v="Alta"/>
    <x v="1"/>
    <s v="Fisico"/>
  </r>
  <r>
    <x v="14"/>
    <x v="72"/>
    <x v="1"/>
    <s v="Sistema de información de gestión "/>
    <s v="Área Administrativa"/>
    <s v="Información Publica Clasificada"/>
    <s v="No contiene datos personales"/>
    <s v="Media"/>
    <s v="Alta"/>
    <s v="Alta"/>
    <x v="0"/>
    <s v="Digital"/>
  </r>
  <r>
    <x v="15"/>
    <x v="73"/>
    <x v="0"/>
    <s v="Aplicativo de carque de archivos planos remoto con Davivienda "/>
    <s v="Área de Tesorería"/>
    <s v="Información Publica Reservada"/>
    <s v="Si contiene datos personales"/>
    <s v="Alta"/>
    <s v="Alta"/>
    <s v="Media"/>
    <x v="0"/>
    <s v="Digital"/>
  </r>
  <r>
    <x v="15"/>
    <x v="74"/>
    <x v="0"/>
    <s v="Información de solicitudes de reintegros  de fallecidos de los años 2014 a 2018"/>
    <s v="Árean de Tesorería"/>
    <s v="Información Publica Reservada"/>
    <s v="Si contiene datos personales"/>
    <s v="Alta"/>
    <s v="Media"/>
    <s v="Alta"/>
    <x v="0"/>
    <s v="Fisico"/>
  </r>
  <r>
    <x v="15"/>
    <x v="75"/>
    <x v="1"/>
    <s v="Sistema integrado de presupuesto y caja menor"/>
    <s v="Dirección de Cesantías"/>
    <s v="Información Publica Clasificada"/>
    <s v="No contiene datos personales"/>
    <s v="Media"/>
    <s v="Alta"/>
    <s v="Alta"/>
    <x v="0"/>
    <s v="Digital"/>
  </r>
  <r>
    <x v="15"/>
    <x v="76"/>
    <x v="0"/>
    <s v="Medios de almacenamiento y respaldo (BACKUP de archivos en carpeta compartida del área contable)"/>
    <s v="Gestión Servicios de TI"/>
    <s v="Información Publica Clasificada"/>
    <s v="No contiene datos personales"/>
    <s v="Media"/>
    <s v="Alta"/>
    <s v="Media"/>
    <x v="1"/>
    <s v="Fisico"/>
  </r>
  <r>
    <x v="15"/>
    <x v="77"/>
    <x v="0"/>
    <s v="Contiene todas las OP 2017 escaneadas"/>
    <s v="Árean de Tesorería"/>
    <s v="Información Publica Reservada"/>
    <s v="Si contiene datos personales"/>
    <s v="Alta"/>
    <s v="Alta"/>
    <s v="Media"/>
    <x v="0"/>
    <s v="Digital"/>
  </r>
  <r>
    <x v="15"/>
    <x v="78"/>
    <x v="0"/>
    <s v="Información pagos de cesantías, reporte de pagos, oficios de solicitudes de cheques, traslados, control de pagos"/>
    <s v="Área de Tesorería"/>
    <s v="Información Publica Reservada"/>
    <s v="Si contiene datos personales"/>
    <s v="Alta"/>
    <s v="Alta"/>
    <s v="Alta"/>
    <x v="0"/>
    <s v="Digital"/>
  </r>
  <r>
    <x v="15"/>
    <x v="78"/>
    <x v="0"/>
    <s v="Información de recaudos de patrimonios autónomos 2017 - 2018"/>
    <s v="Área de Tesorería"/>
    <s v="Información Publica Reservada"/>
    <s v="No contiene datos personales"/>
    <s v="Alta"/>
    <s v="Media"/>
    <s v="Alta"/>
    <x v="0"/>
    <s v="Digital"/>
  </r>
  <r>
    <x v="15"/>
    <x v="78"/>
    <x v="0"/>
    <s v="Archivos información pago de fallos"/>
    <s v="Área de Tesorería"/>
    <s v="Información Publica Reservada"/>
    <s v="Si contiene datos personales"/>
    <s v="Alta"/>
    <s v="Media"/>
    <s v="Alta"/>
    <x v="0"/>
    <s v="Digital"/>
  </r>
  <r>
    <x v="15"/>
    <x v="78"/>
    <x v="0"/>
    <s v="Archivos depuración conciliaciones bancarias"/>
    <s v="Área de Tesorería"/>
    <s v="Información Publica Reservada"/>
    <s v="No contiene datos personales"/>
    <s v="Baja"/>
    <s v="Alta"/>
    <s v="Alta"/>
    <x v="0"/>
    <s v="Digital"/>
  </r>
  <r>
    <x v="15"/>
    <x v="78"/>
    <x v="0"/>
    <s v="Información de Ingresos"/>
    <s v="Área de Tesorería"/>
    <s v="Información Publica Reservada"/>
    <s v="No contiene datos personales"/>
    <s v="Baja"/>
    <s v="Alta"/>
    <s v="Alta"/>
    <x v="0"/>
    <s v="Digital"/>
  </r>
  <r>
    <x v="15"/>
    <x v="78"/>
    <x v="0"/>
    <s v="base de datos recaudos de terceros"/>
    <s v="Área de Tesorería"/>
    <s v="Información Publica Reservada"/>
    <s v="No contiene datos personales"/>
    <s v="Baja"/>
    <s v="Media"/>
    <s v="Media"/>
    <x v="1"/>
    <s v="Digital"/>
  </r>
  <r>
    <x v="15"/>
    <x v="78"/>
    <x v="0"/>
    <s v="OP 2018 escaneadas"/>
    <s v="Área de Tesorería"/>
    <s v="Información Publica Reservada"/>
    <s v="Si contiene datos personales"/>
    <s v="Alta"/>
    <s v="Alta"/>
    <s v="Media"/>
    <x v="0"/>
    <s v="Digital"/>
  </r>
  <r>
    <x v="15"/>
    <x v="78"/>
    <x v="0"/>
    <s v="Archivos nómina de pensionados"/>
    <s v="Área de Tesorería"/>
    <s v="Información Publica Reservada"/>
    <s v="Si contiene datos personales"/>
    <s v="Alta"/>
    <s v="Alta"/>
    <s v="Alta"/>
    <x v="0"/>
    <s v="Digital"/>
  </r>
  <r>
    <x v="15"/>
    <x v="78"/>
    <x v="0"/>
    <s v="Documentos escaneados acreencias constituidas  2018"/>
    <s v="Área de Tesorería"/>
    <s v="Información Publica Reservada"/>
    <s v="Si contiene datos personales"/>
    <s v="Alta"/>
    <s v="Alta"/>
    <s v="Alta"/>
    <x v="0"/>
    <s v="Digital"/>
  </r>
  <r>
    <x v="15"/>
    <x v="78"/>
    <x v="0"/>
    <s v="Repositorios OP cuotas partes 2016 -2017"/>
    <s v="Área de Tesorería"/>
    <s v="Información Publica Reservada"/>
    <s v="Si contiene datos personales"/>
    <s v="Baja"/>
    <s v="Alta"/>
    <s v="Alta"/>
    <x v="0"/>
    <s v="Digital"/>
  </r>
  <r>
    <x v="15"/>
    <x v="78"/>
    <x v="0"/>
    <s v="Certificados inembargabilidad cuentas bancarias"/>
    <s v="Área de Tesorería"/>
    <s v="Información Publica Reservada"/>
    <s v="No contiene datos personales"/>
    <s v="Media"/>
    <s v="Alta"/>
    <s v="Alta"/>
    <x v="0"/>
    <s v="Digital"/>
  </r>
  <r>
    <x v="15"/>
    <x v="79"/>
    <x v="1"/>
    <s v="Sistema de contabilidad de foncep"/>
    <s v="Dirección de Cesantías"/>
    <s v="Información Publica Reservada"/>
    <s v="No contiene datos personales"/>
    <s v="Media"/>
    <s v="Alta"/>
    <s v="Alta"/>
    <x v="0"/>
    <s v="Digital"/>
  </r>
  <r>
    <x v="15"/>
    <x v="80"/>
    <x v="0"/>
    <s v="Recopila los documentos soporte de los registros de las operaciones de Tesorería "/>
    <s v="Área de Tesorería"/>
    <s v="Información Publica Reservada"/>
    <s v="Si contiene datos personales"/>
    <s v="Alta"/>
    <s v="Alta"/>
    <s v="Media"/>
    <x v="0"/>
    <s v="Fisico"/>
  </r>
  <r>
    <x v="15"/>
    <x v="81"/>
    <x v="1"/>
    <s v="Sistema de operación y gestión de tesorería_x000a_Presupuesto: Elaboracion ordenes de pago"/>
    <s v="Área de Tesorería"/>
    <s v="Información Publica Reservada"/>
    <s v="Si contiene datos personales"/>
    <s v="Media"/>
    <s v="Alta"/>
    <s v="Alta"/>
    <x v="0"/>
    <s v="Digital"/>
  </r>
  <r>
    <x v="15"/>
    <x v="82"/>
    <x v="1"/>
    <s v="Sistema operativa para generar informe de ejecucion de ingresos._x000a_Área de Presupuesto: - Expedicion de CDP y CRP _x000a_- Comprobante de anulación_x000a_- Modificaciones y reducciones  presupuestales_x000a_- Generacion de archivos planos y PDF"/>
    <s v="Área financiera "/>
    <s v="Información Publica Reservada"/>
    <s v="Si contiene datos personales"/>
    <s v="Baja"/>
    <s v="Alta"/>
    <s v="Alta"/>
    <x v="0"/>
    <s v="Digital"/>
  </r>
  <r>
    <x v="15"/>
    <x v="83"/>
    <x v="0"/>
    <s v="Tarjetas que registran las firmas para las cuentas bancarias de Foncep_x000a_(Se guardan en carpeta físicas en tesorería, Todos los funcionarios de tesorería tienen acceso a esta carpeta)"/>
    <s v="Área de Tesorería"/>
    <s v="Información Publica Reservada"/>
    <s v="No contiene datos personales"/>
    <s v="Alta"/>
    <s v="Alta"/>
    <s v="Alta"/>
    <x v="0"/>
    <s v="Digital"/>
  </r>
  <r>
    <x v="15"/>
    <x v="84"/>
    <x v="1"/>
    <s v="Creacion de tercero"/>
    <s v="Gestión Financiera"/>
    <s v="Información Pública"/>
    <s v="Si contiene datos personales"/>
    <s v="Media"/>
    <s v="Media"/>
    <s v="Media"/>
    <x v="1"/>
    <s v="Digital"/>
  </r>
  <r>
    <x v="16"/>
    <x v="85"/>
    <x v="5"/>
    <s v="Dispositivo de red que interconecta equipos de comunicación inalámbricos, para formar una red inalámbrica que interconecta dispositivos móviles o tarjetas de red inalámbricas."/>
    <s v="Gestión Servicios de TI"/>
    <s v="Información Publica Reservada"/>
    <s v="No contiene datos personales"/>
    <s v="Media"/>
    <s v="Media"/>
    <s v="Alta"/>
    <x v="1"/>
    <s v="N/A"/>
  </r>
  <r>
    <x v="16"/>
    <x v="86"/>
    <x v="1"/>
    <s v="Herramienta antivirus de foncep"/>
    <s v="Gestión Servicios de TI"/>
    <s v="Información Publica Clasificada"/>
    <s v="No contiene datos personales"/>
    <s v="Media"/>
    <s v="Alta"/>
    <s v="Alta"/>
    <x v="0"/>
    <s v="N/A"/>
  </r>
  <r>
    <x v="16"/>
    <x v="87"/>
    <x v="7"/>
    <s v="Ruta o camino por la que se transmite información desde la CPU hacia un periférico determinado, elemento de memoria, etc"/>
    <s v="Gestión Servicios de TI"/>
    <s v="Información Publica Reservada"/>
    <s v="No contiene datos personales"/>
    <s v="Media"/>
    <s v="Media"/>
    <s v="Alta"/>
    <x v="1"/>
    <s v="N/A"/>
  </r>
  <r>
    <x v="16"/>
    <x v="88"/>
    <x v="4"/>
    <s v="Centro de cableado de comunicaciones de foncep"/>
    <s v="Gestión Servicios de TI"/>
    <s v="Información Publica Reservada"/>
    <s v="No contiene datos personales"/>
    <s v="Media"/>
    <s v="Alta"/>
    <s v="Alta"/>
    <x v="0"/>
    <s v="N/A"/>
  </r>
  <r>
    <x v="16"/>
    <x v="89"/>
    <x v="1"/>
    <s v="Correo Institucional"/>
    <s v="Gestión Servicios de TI"/>
    <s v="Información Publica Clasificada y reservada"/>
    <s v="Si contiene datos personales"/>
    <s v="Media"/>
    <s v="Alta"/>
    <s v="Alta"/>
    <x v="0"/>
    <s v="N/A"/>
  </r>
  <r>
    <x v="16"/>
    <x v="90"/>
    <x v="4"/>
    <s v="Centro de datos centralizado de foncep"/>
    <s v="Gestión Servicios de TI"/>
    <s v="Información Publica Reservada"/>
    <s v="No contiene datos personales"/>
    <s v="Media"/>
    <s v="Media"/>
    <s v="Media"/>
    <x v="1"/>
    <s v="N/A"/>
  </r>
  <r>
    <x v="16"/>
    <x v="91"/>
    <x v="4"/>
    <s v="Centro de datos centralizado de foncep"/>
    <s v="Gestión Servicios de TI"/>
    <s v="Información Publica Reservada"/>
    <s v="Si contiene datos personales"/>
    <s v="Alta"/>
    <s v="Alta"/>
    <s v="Alta"/>
    <x v="0"/>
    <s v="N/A"/>
  </r>
  <r>
    <x v="16"/>
    <x v="92"/>
    <x v="1"/>
    <s v="Aplicación de consulta Contabilidad"/>
    <s v="Gestión Financiera"/>
    <s v="Información Publica Clasificada"/>
    <s v="Si contiene datos personales"/>
    <s v="Media"/>
    <s v="Alta"/>
    <s v="Alta"/>
    <x v="0"/>
    <s v="N/A"/>
  </r>
  <r>
    <x v="16"/>
    <x v="3"/>
    <x v="0"/>
    <s v="Manuales de usuario, procedimientos operativos o de soporte, planes para la continuidad del negocio, archivos ofimáticos, documentos y registros del sistema integrado de gestión, bases de datos."/>
    <s v="Gestión Servicios de TI"/>
    <s v="Información Publica Clasificada"/>
    <s v="No contiene datos personales"/>
    <s v="Media"/>
    <s v="Media"/>
    <s v="Media"/>
    <x v="1"/>
    <s v="Digital"/>
  </r>
  <r>
    <x v="16"/>
    <x v="93"/>
    <x v="5"/>
    <s v="Equipo de escritorio y portátiles asignados al proceso para realización de actividades"/>
    <s v="Gestión Servicios de TI"/>
    <s v="Información Publica Clasificada"/>
    <s v="Si contiene datos personales"/>
    <s v="Alta"/>
    <s v="Media"/>
    <s v="Media"/>
    <x v="1"/>
    <s v="N/A"/>
  </r>
  <r>
    <x v="16"/>
    <x v="94"/>
    <x v="5"/>
    <s v="Herramienta de seguridad perimetral de foncep"/>
    <s v="Gestión Servicios de TI"/>
    <s v="Información Publica Clasificada"/>
    <s v="No contiene datos personales"/>
    <s v="Media"/>
    <s v="Alta"/>
    <s v="Alta"/>
    <x v="0"/>
    <s v="N/A"/>
  </r>
  <r>
    <x v="16"/>
    <x v="95"/>
    <x v="1"/>
    <s v="Herramienta para la atención del servicio de mesa de ayuda, conectada con OCS"/>
    <s v="Gestión Servicios de TI"/>
    <s v="Información Publica Clasificada"/>
    <s v="No contiene datos personales"/>
    <s v="Media"/>
    <s v="Alta"/>
    <s v="Alta"/>
    <x v="0"/>
    <s v="N/A"/>
  </r>
  <r>
    <x v="16"/>
    <x v="96"/>
    <x v="1"/>
    <s v="Copias de seguridad"/>
    <s v="Gestión Servicios de TI"/>
    <s v="Información Publica Clasificada y reservada"/>
    <s v="Si contiene datos personales"/>
    <s v="Alta"/>
    <s v="Alta"/>
    <s v="Alta"/>
    <x v="0"/>
    <s v="N/A"/>
  </r>
  <r>
    <x v="16"/>
    <x v="97"/>
    <x v="1"/>
    <s v="Control de versiones de software"/>
    <s v="Gestión Servicios de TI"/>
    <s v="Información Publica Clasificada"/>
    <s v="No contiene datos personales"/>
    <s v="Alta"/>
    <s v="Alta"/>
    <s v="Alta"/>
    <x v="0"/>
    <s v="N/A"/>
  </r>
  <r>
    <x v="16"/>
    <x v="98"/>
    <x v="5"/>
    <s v="Dispositivo para imprimir gráficos o texto en papel."/>
    <s v="Gestión Servicios de TI"/>
    <s v="Información Publica Clasificada"/>
    <s v="No contiene datos personales"/>
    <s v="Baja"/>
    <s v="Baja"/>
    <s v="Media"/>
    <x v="1"/>
    <s v="N/A"/>
  </r>
  <r>
    <x v="16"/>
    <x v="99"/>
    <x v="7"/>
    <s v="Servicio de Internet"/>
    <s v="Gestión Servicios de TI"/>
    <s v="Información Publica Clasificada"/>
    <s v="No contiene datos personales"/>
    <s v="Media"/>
    <s v="Alta"/>
    <s v="Alta"/>
    <x v="0"/>
    <s v="N/A"/>
  </r>
  <r>
    <x v="16"/>
    <x v="100"/>
    <x v="1"/>
    <s v="Documentos para legalización de software de sistema operativo"/>
    <s v="Gestión Servicios de TI"/>
    <s v="Información Publica Clasificada"/>
    <s v="No contiene datos personales"/>
    <s v="Media"/>
    <s v="Media"/>
    <s v="Media"/>
    <x v="1"/>
    <s v="Digital"/>
  </r>
  <r>
    <x v="16"/>
    <x v="101"/>
    <x v="5"/>
    <s v="Medios de almacenamiento y respaldo"/>
    <s v="Gestión Servicios de TI"/>
    <s v="Información Publica Clasificada"/>
    <s v="Si contiene datos personales"/>
    <s v="Alta"/>
    <s v="Alta"/>
    <s v="Media"/>
    <x v="0"/>
    <s v="N/A"/>
  </r>
  <r>
    <x v="16"/>
    <x v="102"/>
    <x v="1"/>
    <s v="Instancias de bases de datos Oracle y SQL"/>
    <s v="Gestión Servicios de TI"/>
    <s v="Información Publica Reservada"/>
    <s v="Si contiene datos personales"/>
    <s v="Alta"/>
    <s v="Alta"/>
    <s v="Alta"/>
    <x v="0"/>
    <s v="Digital"/>
  </r>
  <r>
    <x v="16"/>
    <x v="103"/>
    <x v="1"/>
    <s v="Herramienta de Monitoreo de servicios de TI"/>
    <s v="Gestión Servicios de TI"/>
    <s v="Información Publica Clasificada"/>
    <s v="Si contiene datos personales"/>
    <s v="Media"/>
    <s v="Alta"/>
    <s v="Alta"/>
    <x v="0"/>
    <s v="N/A"/>
  </r>
  <r>
    <x v="16"/>
    <x v="104"/>
    <x v="1"/>
    <s v="Servidor de aplicaciones de internet_x000a_Las 10g Release 2"/>
    <s v="Gestión Servicios de TI"/>
    <s v="Información Publica Clasificada"/>
    <s v="No contiene datos personales"/>
    <s v="Media"/>
    <s v="Alta"/>
    <s v="Alta"/>
    <x v="0"/>
    <s v="Digital"/>
  </r>
  <r>
    <x v="16"/>
    <x v="105"/>
    <x v="1"/>
    <s v="Inventario de hw y sw de la entidad"/>
    <s v="Gestión Servicios de TI"/>
    <s v="Información Publica Clasificada"/>
    <s v="No contiene datos personales"/>
    <s v="Media"/>
    <s v="Alta"/>
    <s v="Alta"/>
    <x v="0"/>
    <s v="N/A"/>
  </r>
  <r>
    <x v="16"/>
    <x v="106"/>
    <x v="0"/>
    <s v="Plan estratégico de tecnologías de la información"/>
    <s v="Gestión Servicios de TI"/>
    <s v="Información Pública"/>
    <s v="No contiene datos personales"/>
    <s v="Media"/>
    <s v="Media"/>
    <s v="Alta"/>
    <x v="1"/>
    <s v="Digital"/>
  </r>
  <r>
    <x v="16"/>
    <x v="107"/>
    <x v="0"/>
    <s v="Plan estrategico para la implementación y mantenimiento del Modelo de Seguridad y Privacidad de la Información"/>
    <s v="Gestión Servicios de TI"/>
    <s v="Información Pública"/>
    <s v="No contiene datos personales"/>
    <s v="Baja"/>
    <s v="Media"/>
    <s v="Media"/>
    <x v="1"/>
    <s v="Digital"/>
  </r>
  <r>
    <x v="16"/>
    <x v="108"/>
    <x v="5"/>
    <s v="Elementos de comunicación de foncep"/>
    <s v="Gestión Servicios de TI"/>
    <s v="Información Pública"/>
    <s v="No contiene datos personales"/>
    <s v="Media"/>
    <s v="Baja"/>
    <s v="Alta"/>
    <x v="1"/>
    <s v="N/A"/>
  </r>
  <r>
    <x v="16"/>
    <x v="109"/>
    <x v="4"/>
    <s v="Red eléctrica"/>
    <s v="Gestión Servicios de TI"/>
    <s v="Información Pública"/>
    <s v="No contiene datos personales"/>
    <s v="Media"/>
    <s v="Alta"/>
    <s v="Alta"/>
    <x v="0"/>
    <s v="N/A"/>
  </r>
  <r>
    <x v="16"/>
    <x v="110"/>
    <x v="5"/>
    <s v="Comunicación inalámbrica que permite conectar a internet equipos electrónicos, como computadoras, tablets, smartphones o celulares, etc."/>
    <s v="Gestión Servicios de TI"/>
    <s v="Información Publica Reservada"/>
    <s v="No contiene datos personales"/>
    <s v="Alta"/>
    <s v="Alta"/>
    <s v="Alta"/>
    <x v="0"/>
    <s v="N/A"/>
  </r>
  <r>
    <x v="16"/>
    <x v="111"/>
    <x v="0"/>
    <s v="Formatos relacionados con las actividades que se desarrollan para cumplir con la misión de proceso, dichos formatos hacen relación con: INVENTARIO GENERAL DE EQUIPOS DEL FONCEP, ESPECIFICACIONES FUNCIONALES, Solicitud de Acceso a Servicios de TI, Formato Inventario de Activos del FONCEP, Novedades y Actualizaciones de Equipo y/o Servidor, FORMATO RFC CONTROL DE CAMBIOS, Formato de Retorno a la Operación, Formato Pruebas Plan de Continuidad de TI, Formato de Reporte de Daños, Formato Incidentes de seguridad."/>
    <s v="Gestión Servicios de TI"/>
    <s v="Información Pública"/>
    <s v="Si contiene datos personales"/>
    <s v="Baja"/>
    <s v="Media"/>
    <s v="Media"/>
    <x v="1"/>
    <s v="Fisico"/>
  </r>
  <r>
    <x v="16"/>
    <x v="112"/>
    <x v="8"/>
    <s v="Elementos de comunicación de foncep"/>
    <s v="Gestión Servicios de TI"/>
    <s v="Información Publica Clasificada"/>
    <s v="No contiene datos personales"/>
    <s v="Media"/>
    <s v="Alta"/>
    <s v="Alta"/>
    <x v="0"/>
    <s v="N/A"/>
  </r>
  <r>
    <x v="16"/>
    <x v="113"/>
    <x v="5"/>
    <s v="Elementos de comunicación de foncep"/>
    <s v="Gestión Servicios de TI"/>
    <s v="Información Pública"/>
    <s v="No contiene datos personales"/>
    <s v="Media"/>
    <s v="Alta"/>
    <s v="Alta"/>
    <x v="0"/>
    <s v="N/A"/>
  </r>
  <r>
    <x v="16"/>
    <x v="114"/>
    <x v="1"/>
    <s v="Suite de programas ofimáticos"/>
    <s v="Gestión Servicios de TI"/>
    <s v="Información Pública"/>
    <s v="No contiene datos personales"/>
    <s v="Media"/>
    <s v="Alta"/>
    <s v="Alta"/>
    <x v="0"/>
    <s v="N/A"/>
  </r>
  <r>
    <x v="16"/>
    <x v="115"/>
    <x v="8"/>
    <s v="Elementos de comunicación de foncep"/>
    <s v="Gestión Servicios de TI"/>
    <s v="Información Publica Clasificada"/>
    <s v="No contiene datos personales"/>
    <s v="Media"/>
    <s v="Alta"/>
    <s v="Alta"/>
    <x v="0"/>
    <s v="N/A"/>
  </r>
  <r>
    <x v="16"/>
    <x v="116"/>
    <x v="8"/>
    <s v="Elementos de comunicación de foncep"/>
    <s v="Gestión Servicios de TI"/>
    <s v="Información Publica Clasificada"/>
    <s v="No contiene datos personales"/>
    <s v="Media"/>
    <s v="Alta"/>
    <s v="Alta"/>
    <x v="0"/>
    <s v="N/A"/>
  </r>
  <r>
    <x v="16"/>
    <x v="117"/>
    <x v="5"/>
    <s v="Elementos de comunicación de foncep"/>
    <s v="Gestión Servicios de TI"/>
    <s v="Información Pública"/>
    <s v="No contiene datos personales"/>
    <s v="Media"/>
    <s v="Alta"/>
    <s v="Alta"/>
    <x v="0"/>
    <s v="N/A"/>
  </r>
  <r>
    <x v="16"/>
    <x v="118"/>
    <x v="1"/>
    <s v="Servidor de aplicaciones de internet"/>
    <s v="Gestión Servicios de TI"/>
    <s v="Información Publica Clasificada"/>
    <s v="No contiene datos personales"/>
    <s v="Media"/>
    <s v="Alta"/>
    <s v="Alta"/>
    <x v="0"/>
    <s v="Digital"/>
  </r>
  <r>
    <x v="16"/>
    <x v="119"/>
    <x v="1"/>
    <s v="Servidor de aplicaciones de internet"/>
    <s v="Gestión Servicios de TI"/>
    <s v="Información Publica Clasificada"/>
    <s v="No contiene datos personales"/>
    <s v="Media"/>
    <s v="Alta"/>
    <s v="Alta"/>
    <x v="0"/>
    <s v="Digital"/>
  </r>
  <r>
    <x v="17"/>
    <x v="120"/>
    <x v="0"/>
    <s v="Dossier en el que reposan en orden cronológico las actas y acuerdos expedidos por la Junta Directiva del FONCEP"/>
    <s v="Asesoría Jurídica"/>
    <s v="Información Publica Reservada"/>
    <s v="Si contiene datos personales"/>
    <s v="Alta"/>
    <s v="Alta"/>
    <s v="Alta"/>
    <x v="0"/>
    <s v="Fisico"/>
  </r>
  <r>
    <x v="18"/>
    <x v="121"/>
    <x v="0"/>
    <s v="Información de la ejecución de la vigencia actual y solicitud del presupuesto de la siguiente vigencia"/>
    <s v="Planeación Estratégica"/>
    <s v="Información Publica Clasificada"/>
    <s v="No contiene datos personales"/>
    <s v="Media"/>
    <s v="Alta"/>
    <s v="Baja"/>
    <x v="1"/>
    <s v="Digital"/>
  </r>
  <r>
    <x v="18"/>
    <x v="122"/>
    <x v="0"/>
    <s v="Informe consolidado de seguimientos a los proyectos de inversión"/>
    <s v="Planeación Estratégica"/>
    <s v="Información Pública"/>
    <s v="No contiene datos personales"/>
    <s v="Media"/>
    <s v="Media"/>
    <s v="Media"/>
    <x v="1"/>
    <s v="Digital"/>
  </r>
  <r>
    <x v="18"/>
    <x v="123"/>
    <x v="0"/>
    <s v="Justificación con su respectivo análisis en el impacto presupuestal y de magnitud de las reducciones presupuestales del proyecto de inversión"/>
    <s v="Planeación Estratégica"/>
    <s v="Información Publica Reservada"/>
    <s v="No contiene datos personales"/>
    <s v="Media"/>
    <s v="Alta"/>
    <s v="Baja"/>
    <x v="1"/>
    <s v="Digital"/>
  </r>
  <r>
    <x v="18"/>
    <x v="124"/>
    <x v="0"/>
    <s v="Estructuración del proyecto de inversión (contempla 11 capítulos)"/>
    <s v="Planeación Estratégica"/>
    <s v="Información Pública"/>
    <s v="No contiene datos personales"/>
    <s v="Baja"/>
    <s v="Alta"/>
    <s v="Media"/>
    <x v="1"/>
    <s v="Digital"/>
  </r>
  <r>
    <x v="18"/>
    <x v="125"/>
    <x v="0"/>
    <s v="Documento que contiene los hechos más relevantes ocurridos en el período en que se presenta, así como las estimaciones de actividades a realizar en el futuro próximo."/>
    <s v="Planeación Estratégica"/>
    <s v="Información Pública"/>
    <s v="Si contiene datos personales"/>
    <s v="Baja"/>
    <s v="Media"/>
    <s v="Media"/>
    <x v="1"/>
    <s v="Digital"/>
  </r>
  <r>
    <x v="18"/>
    <x v="126"/>
    <x v="0"/>
    <s v="Verificación del cargue de la información en SEGPLAN (Inversión, gestión, territorialización y actividades)"/>
    <s v="Planeación Estratégica"/>
    <s v="Información Publica Reservada"/>
    <s v="No contiene datos personales"/>
    <s v="Media"/>
    <s v="Alta"/>
    <s v="Baja"/>
    <x v="1"/>
    <s v="Digital"/>
  </r>
  <r>
    <x v="18"/>
    <x v="127"/>
    <x v="0"/>
    <s v="Seguimiento al detalle del presupuesto de cada una de las iniciativas del proyecto de Inversión"/>
    <s v="Planeación Estratégica"/>
    <s v="Información Publica Clasificada"/>
    <s v="No contiene datos personales"/>
    <s v="Baja"/>
    <s v="Alta"/>
    <s v="Media"/>
    <x v="1"/>
    <s v="Digital"/>
  </r>
  <r>
    <x v="18"/>
    <x v="128"/>
    <x v="0"/>
    <s v="Distribución del presupuesto por componentes SEGPLAN"/>
    <s v="Planeación Estratégica"/>
    <s v="Información Publica Clasificada"/>
    <s v="No contiene datos personales"/>
    <s v="Baja"/>
    <s v="Alta"/>
    <s v="Baja"/>
    <x v="1"/>
    <s v="Digital"/>
  </r>
  <r>
    <x v="18"/>
    <x v="129"/>
    <x v="3"/>
    <s v="Presentación consolidada a la ejecución de los presupuestos de la entidad, seguimientos a los proyectos de inversión (Indicadores estratégicos, avance de metas), plan de adquisiciones y otros"/>
    <s v="Planeación Estratégica"/>
    <s v="Información Pública"/>
    <s v="No contiene datos personales"/>
    <s v="Baja"/>
    <s v="Alta"/>
    <s v="Media"/>
    <x v="1"/>
    <s v="Digital"/>
  </r>
  <r>
    <x v="18"/>
    <x v="130"/>
    <x v="0"/>
    <s v="Reportes de seguimiento a los indicadores estratégicos y/o metas del PDD"/>
    <s v="Planeación Estratégica"/>
    <s v="Información Pública"/>
    <s v="No contiene datos personales"/>
    <s v="Baja"/>
    <s v="Alta"/>
    <s v="Media"/>
    <x v="1"/>
    <s v="Digital"/>
  </r>
  <r>
    <x v="18"/>
    <x v="131"/>
    <x v="1"/>
    <s v="Reportes de seguimiento a la programación y ejecución del proyecto de inversión  (SEGPLAN) POAI - Ficha EBI"/>
    <s v="Planeación Estratégica"/>
    <s v="Información Pública"/>
    <s v="No contiene datos personales"/>
    <s v="Baja"/>
    <s v="Alta"/>
    <s v="Media"/>
    <x v="1"/>
    <s v="Digital"/>
  </r>
  <r>
    <x v="18"/>
    <x v="132"/>
    <x v="0"/>
    <s v="Información solicitada por terceros relacionada con el proyecto de inversión"/>
    <s v="Planeación Estratégica"/>
    <s v="Información Publica Clasificada"/>
    <s v="No contiene datos personales"/>
    <s v="Media"/>
    <s v="Alta"/>
    <s v="Baja"/>
    <x v="1"/>
    <s v="Digital"/>
  </r>
  <r>
    <x v="18"/>
    <x v="133"/>
    <x v="0"/>
    <s v="Informe de seguimiento a la programación y ejecución del proyecto de inversión"/>
    <s v="Planeación Estratégica"/>
    <s v="Información Pública"/>
    <s v="No contiene datos personales"/>
    <s v="Media"/>
    <s v="Media"/>
    <s v="Media"/>
    <x v="1"/>
    <s v="Digital"/>
  </r>
  <r>
    <x v="18"/>
    <x v="6"/>
    <x v="0"/>
    <s v="Informes de seguimiento de las iniciativas"/>
    <s v="Planeación Estratégica"/>
    <s v="Información Pública"/>
    <s v="No contiene datos personales"/>
    <s v="Media"/>
    <s v="Media"/>
    <s v="Media"/>
    <x v="1"/>
    <s v="Digital"/>
  </r>
  <r>
    <x v="18"/>
    <x v="7"/>
    <x v="0"/>
    <s v="Seguimiento mensual de cada uno de los indicadores estratégicos"/>
    <s v="Planeación Estratégica"/>
    <s v="Información Pública"/>
    <s v="No contiene datos personales"/>
    <s v="Baja"/>
    <s v="Alta"/>
    <s v="Media"/>
    <x v="1"/>
    <s v="Digital"/>
  </r>
  <r>
    <x v="18"/>
    <x v="134"/>
    <x v="0"/>
    <s v="Informes de seguimiento de planes"/>
    <s v="Planeación Estratégica"/>
    <s v="Información Pública"/>
    <s v="No contiene datos personales"/>
    <s v="Media"/>
    <s v="Media"/>
    <s v="Media"/>
    <x v="1"/>
    <s v="Digital"/>
  </r>
  <r>
    <x v="18"/>
    <x v="8"/>
    <x v="0"/>
    <s v="Comunicaciones internas con solicitud de información de proyectos de inversión, planes e iniciativas."/>
    <s v="Planeación Estratégica"/>
    <s v="Información Pública"/>
    <s v="No contiene datos personales"/>
    <s v="Media"/>
    <s v="Media"/>
    <s v="Media"/>
    <x v="1"/>
    <s v="Digital"/>
  </r>
  <r>
    <x v="18"/>
    <x v="135"/>
    <x v="0"/>
    <s v="Respositorio de todos los temas propios de la ejecución y desarrollo de la OAP"/>
    <s v="Planeación Estratégica"/>
    <s v="Información Publica Reservada"/>
    <s v="Si contiene datos personales"/>
    <s v="Alta"/>
    <s v="Alta"/>
    <s v="Media"/>
    <x v="0"/>
    <s v="Digital"/>
  </r>
  <r>
    <x v="18"/>
    <x v="136"/>
    <x v="0"/>
    <s v="Traslados presupuestales entre los componentes del FUT "/>
    <s v="Planeación Estratégica"/>
    <s v="Información Publica Reservada"/>
    <s v="No contiene datos personales"/>
    <s v="Media"/>
    <s v="Alta"/>
    <s v="Baja"/>
    <x v="1"/>
    <s v="Digital"/>
  </r>
  <r>
    <x v="18"/>
    <x v="136"/>
    <x v="0"/>
    <s v="Traslados presupuestales entre los componentes del FUT "/>
    <s v="Planeación Estratégica"/>
    <s v="Información Publica Reservada"/>
    <s v="No contiene datos personales"/>
    <s v="Alta"/>
    <s v="Alta"/>
    <s v="Baja"/>
    <x v="0"/>
    <s v="Digital"/>
  </r>
  <r>
    <x v="19"/>
    <x v="137"/>
    <x v="0"/>
    <s v="Archivo Excel "/>
    <s v="Area de Cesantias "/>
    <s v="Información Publica Clasificada"/>
    <s v="Si contiene datos personales"/>
    <s v="Media"/>
    <s v="Alta"/>
    <s v="Alta"/>
    <x v="0"/>
    <s v="Digital"/>
  </r>
  <r>
    <x v="19"/>
    <x v="138"/>
    <x v="0"/>
    <s v="Archivo Excel "/>
    <s v="Subdirección Prestaciones Económicas"/>
    <s v="Información Publica Clasificada"/>
    <s v="Si contiene datos personales"/>
    <s v="Media"/>
    <s v="Alta"/>
    <s v="Alta"/>
    <x v="0"/>
    <s v="Digital"/>
  </r>
  <r>
    <x v="19"/>
    <x v="139"/>
    <x v="0"/>
    <s v="Medios de almacenamiento y respaldo (DRIVE de los contratistas que manejan el proceso)"/>
    <s v="Planeación Financiera Misional"/>
    <s v="Información Pública"/>
    <s v="No contiene datos personales"/>
    <s v="Baja"/>
    <s v="Alta"/>
    <s v="Media"/>
    <x v="1"/>
    <s v="Digital"/>
  </r>
  <r>
    <x v="19"/>
    <x v="140"/>
    <x v="0"/>
    <s v="6 PDF_x000a_1 Excel_x000a__x000a_Correspondientes a certificaciónes solicitadas por el MHCP para uso de recursos de FONPET"/>
    <s v="Área de Tesorería/ Subdirección de prestaciones económicas"/>
    <s v="Información Pública reservada"/>
    <s v="Si contiene datos personales"/>
    <s v="Alta"/>
    <s v="Alta"/>
    <s v="Alta"/>
    <x v="0"/>
    <s v="Fisico/Digital"/>
  </r>
  <r>
    <x v="19"/>
    <x v="141"/>
    <x v="0"/>
    <s v="2 PDF _x000a__x000a_Correspondientes a certificaciones habilitantes solicitadas por el MHCP."/>
    <s v="Área de Tesorería/ Subdirección de prestaciones económicas"/>
    <s v="Información Pública"/>
    <s v="No contiene datos personales"/>
    <s v="Media"/>
    <s v="Alta"/>
    <s v="Alta"/>
    <x v="0"/>
    <s v="Fisico/Digital"/>
  </r>
  <r>
    <x v="19"/>
    <x v="142"/>
    <x v="0"/>
    <s v="Archivo Excel "/>
    <s v="Subdirección Financiera y Administrativa"/>
    <s v="Información Publica Clasificada"/>
    <s v="No contiene datos personales"/>
    <s v="Media"/>
    <s v="Alta"/>
    <s v="Alta"/>
    <x v="0"/>
    <s v="Digital"/>
  </r>
  <r>
    <x v="20"/>
    <x v="143"/>
    <x v="1"/>
    <s v="Asignación de turnos en Servicio al Ciudadano"/>
    <s v="Gestión de Comunicaciones"/>
    <s v="Información Pública"/>
    <s v="Si contiene datos personales"/>
    <s v="Baja"/>
    <s v="Baja"/>
    <s v="Baja"/>
    <x v="2"/>
    <s v="Digital"/>
  </r>
  <r>
    <x v="20"/>
    <x v="144"/>
    <x v="0"/>
    <s v="Formato de recepción de peticiones, quejas, sugerencias y/o denuncias  FOR-EST-SCI-002"/>
    <s v="Gestión de Comunicaciones"/>
    <s v="Información Pública"/>
    <s v="Si contiene datos personales"/>
    <s v="Media"/>
    <s v="Alta"/>
    <s v="Alta"/>
    <x v="0"/>
    <s v="Fisico"/>
  </r>
  <r>
    <x v="20"/>
    <x v="32"/>
    <x v="0"/>
    <s v="Actas de reunión, presentaciónes de junta directiva, informes de gestión, POA, PAAC, informes de PQRSD, Procedimientos, manuales, formatos, instructivos, bases de datos de ciudadanos."/>
    <s v="Gestión de Comunicaciones"/>
    <s v="Información Pública"/>
    <s v="No contiene datos personales"/>
    <s v="Baja"/>
    <s v="Media"/>
    <s v="Alta"/>
    <x v="1"/>
    <s v="Fisico"/>
  </r>
  <r>
    <x v="20"/>
    <x v="145"/>
    <x v="3"/>
    <s v="Indicador Reputacional"/>
    <s v="Gestión de Comunicaciones"/>
    <s v="Información Publica Clasificada"/>
    <s v="No contiene datos personales"/>
    <s v="Baja"/>
    <s v="Alta"/>
    <s v="Alta"/>
    <x v="0"/>
    <s v="Digital"/>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500E4BD-2DCA-496F-95DF-182A2D87B8EF}" name="TablaDinámica2" cacheId="53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K24" firstHeaderRow="1" firstDataRow="2" firstDataCol="1" rowPageCount="1" colPageCount="1"/>
  <pivotFields count="12">
    <pivotField axis="axisRow" showAll="0">
      <items count="22">
        <item x="0"/>
        <item x="1"/>
        <item x="2"/>
        <item x="3"/>
        <item x="4"/>
        <item x="5"/>
        <item x="6"/>
        <item x="7"/>
        <item x="8"/>
        <item x="9"/>
        <item x="10"/>
        <item x="11"/>
        <item x="12"/>
        <item x="13"/>
        <item x="14"/>
        <item x="15"/>
        <item x="16"/>
        <item x="17"/>
        <item x="18"/>
        <item x="19"/>
        <item x="20"/>
        <item t="default"/>
      </items>
    </pivotField>
    <pivotField showAll="0">
      <items count="147">
        <item x="85"/>
        <item x="9"/>
        <item x="13"/>
        <item x="19"/>
        <item x="49"/>
        <item x="50"/>
        <item x="51"/>
        <item x="120"/>
        <item x="0"/>
        <item x="52"/>
        <item x="121"/>
        <item x="86"/>
        <item x="24"/>
        <item x="38"/>
        <item x="73"/>
        <item x="74"/>
        <item x="20"/>
        <item x="14"/>
        <item x="27"/>
        <item x="39"/>
        <item x="65"/>
        <item x="46"/>
        <item x="15"/>
        <item x="75"/>
        <item x="137"/>
        <item x="138"/>
        <item x="87"/>
        <item x="76"/>
        <item x="77"/>
        <item x="139"/>
        <item x="78"/>
        <item x="135"/>
        <item x="10"/>
        <item x="28"/>
        <item x="17"/>
        <item x="66"/>
        <item x="88"/>
        <item x="40"/>
        <item x="53"/>
        <item x="54"/>
        <item x="122"/>
        <item x="79"/>
        <item x="21"/>
        <item x="55"/>
        <item x="89"/>
        <item x="90"/>
        <item x="91"/>
        <item x="143"/>
        <item x="92"/>
        <item x="3"/>
        <item x="140"/>
        <item x="141"/>
        <item x="32"/>
        <item x="47"/>
        <item x="4"/>
        <item x="67"/>
        <item x="25"/>
        <item x="56"/>
        <item x="57"/>
        <item x="58"/>
        <item x="93"/>
        <item x="80"/>
        <item x="123"/>
        <item x="59"/>
        <item x="29"/>
        <item x="1"/>
        <item x="30"/>
        <item x="22"/>
        <item x="26"/>
        <item x="68"/>
        <item x="69"/>
        <item x="60"/>
        <item x="31"/>
        <item x="16"/>
        <item x="124"/>
        <item x="94"/>
        <item x="95"/>
        <item x="145"/>
        <item x="96"/>
        <item x="97"/>
        <item x="5"/>
        <item x="33"/>
        <item x="34"/>
        <item x="98"/>
        <item x="125"/>
        <item x="126"/>
        <item x="18"/>
        <item x="70"/>
        <item x="71"/>
        <item x="99"/>
        <item x="35"/>
        <item x="41"/>
        <item x="100"/>
        <item x="48"/>
        <item x="101"/>
        <item x="142"/>
        <item x="102"/>
        <item x="103"/>
        <item x="104"/>
        <item x="105"/>
        <item x="61"/>
        <item x="81"/>
        <item x="36"/>
        <item x="62"/>
        <item x="106"/>
        <item x="144"/>
        <item x="127"/>
        <item x="107"/>
        <item x="128"/>
        <item x="63"/>
        <item x="108"/>
        <item x="11"/>
        <item x="82"/>
        <item x="129"/>
        <item x="42"/>
        <item x="109"/>
        <item x="110"/>
        <item x="64"/>
        <item x="111"/>
        <item x="130"/>
        <item x="131"/>
        <item x="12"/>
        <item x="132"/>
        <item x="112"/>
        <item x="43"/>
        <item x="133"/>
        <item x="6"/>
        <item x="7"/>
        <item x="134"/>
        <item x="113"/>
        <item x="72"/>
        <item x="23"/>
        <item x="45"/>
        <item x="37"/>
        <item x="44"/>
        <item x="2"/>
        <item x="114"/>
        <item x="8"/>
        <item x="115"/>
        <item x="116"/>
        <item x="83"/>
        <item x="84"/>
        <item x="136"/>
        <item x="117"/>
        <item x="118"/>
        <item x="119"/>
        <item t="default"/>
      </items>
    </pivotField>
    <pivotField axis="axisCol" dataField="1" showAll="0">
      <items count="10">
        <item x="8"/>
        <item x="5"/>
        <item x="0"/>
        <item x="6"/>
        <item x="4"/>
        <item x="3"/>
        <item x="2"/>
        <item x="7"/>
        <item x="1"/>
        <item t="default"/>
      </items>
    </pivotField>
    <pivotField showAll="0"/>
    <pivotField showAll="0"/>
    <pivotField showAll="0"/>
    <pivotField showAll="0"/>
    <pivotField showAll="0"/>
    <pivotField showAll="0"/>
    <pivotField showAll="0"/>
    <pivotField axis="axisPage" showAll="0">
      <items count="4">
        <item x="0"/>
        <item x="2"/>
        <item x="1"/>
        <item t="default"/>
      </items>
    </pivotField>
    <pivotField showAll="0"/>
  </pivotFields>
  <rowFields count="1">
    <field x="0"/>
  </rowFields>
  <rowItems count="20">
    <i>
      <x/>
    </i>
    <i>
      <x v="1"/>
    </i>
    <i>
      <x v="3"/>
    </i>
    <i>
      <x v="4"/>
    </i>
    <i>
      <x v="6"/>
    </i>
    <i>
      <x v="7"/>
    </i>
    <i>
      <x v="8"/>
    </i>
    <i>
      <x v="9"/>
    </i>
    <i>
      <x v="10"/>
    </i>
    <i>
      <x v="11"/>
    </i>
    <i>
      <x v="12"/>
    </i>
    <i>
      <x v="13"/>
    </i>
    <i>
      <x v="14"/>
    </i>
    <i>
      <x v="15"/>
    </i>
    <i>
      <x v="16"/>
    </i>
    <i>
      <x v="17"/>
    </i>
    <i>
      <x v="18"/>
    </i>
    <i>
      <x v="19"/>
    </i>
    <i>
      <x v="20"/>
    </i>
    <i t="grand">
      <x/>
    </i>
  </rowItems>
  <colFields count="1">
    <field x="2"/>
  </colFields>
  <colItems count="10">
    <i>
      <x/>
    </i>
    <i>
      <x v="1"/>
    </i>
    <i>
      <x v="2"/>
    </i>
    <i>
      <x v="3"/>
    </i>
    <i>
      <x v="4"/>
    </i>
    <i>
      <x v="5"/>
    </i>
    <i>
      <x v="6"/>
    </i>
    <i>
      <x v="7"/>
    </i>
    <i>
      <x v="8"/>
    </i>
    <i t="grand">
      <x/>
    </i>
  </colItems>
  <pageFields count="1">
    <pageField fld="10" item="0" hier="-1"/>
  </pageFields>
  <dataFields count="1">
    <dataField name="Cuenta de TIPO DE ACTIVO "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8" dT="2019-02-11T16:28:59.88" personId="{A66579E3-F4A0-42BE-BAAE-AAC95FC82423}" id="{4A0806E7-6B7B-425F-88E0-0808A5BDCC70}">
    <text>Validar si son los mismos  a los de defensa judicial</text>
  </threadedComment>
  <threadedComment ref="D50" dT="2019-03-05T21:16:32.25" personId="{58E875E6-12D4-44ED-9D5C-4244DBDD9CDE}" id="{BA83FAF9-028A-4EA9-A3AB-D40407E9E263}">
    <text>verificar con este proceso el activo</text>
  </threadedComment>
  <threadedComment ref="B57" dT="2019-03-05T21:19:24.99" personId="{58E875E6-12D4-44ED-9D5C-4244DBDD9CDE}" id="{E92B01BA-D53B-4786-8F2F-5BA3B5C64EAD}">
    <text>veriricar este activo que debe ser compartido con cuotas partes</text>
  </threadedComment>
  <threadedComment ref="B58" dT="2019-03-05T21:19:24.99" personId="{58E875E6-12D4-44ED-9D5C-4244DBDD9CDE}" id="{3AC5880D-E910-431F-9C10-39E12C27BD2C}">
    <text>veriricar este activo que debe ser compartido con cuotas partes</text>
  </threadedComment>
  <threadedComment ref="B59" dT="2019-03-05T21:19:24.99" personId="{58E875E6-12D4-44ED-9D5C-4244DBDD9CDE}" id="{D40A140C-1C9A-440D-AEA6-85771E2B9E80}">
    <text>veriricar este activo que debe ser compartido con cuotas partes</text>
  </threadedComment>
  <threadedComment ref="A139" dT="2019-02-04T19:20:39.65" personId="{C5F585CC-237D-4B2A-9621-81356BB4A940}" id="{7DC82E6F-B544-4D55-AFDB-E52FAB65B733}">
    <text>UPS Y RED ELECTRICA REGULADA IGUALES? COLOR MORADO</text>
  </threadedComment>
</ThreadedComments>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7FCE1-5E31-4CDE-B0ED-3AD0AEE883D6}">
  <dimension ref="A1:K24"/>
  <sheetViews>
    <sheetView workbookViewId="0">
      <selection activeCell="D18" sqref="D18"/>
    </sheetView>
  </sheetViews>
  <sheetFormatPr baseColWidth="10" defaultRowHeight="15" x14ac:dyDescent="0.25"/>
  <cols>
    <col min="1" max="1" width="58.5703125" bestFit="1" customWidth="1"/>
    <col min="2" max="2" width="22.42578125" bestFit="1" customWidth="1"/>
    <col min="3" max="3" width="9.5703125" bestFit="1" customWidth="1"/>
    <col min="4" max="4" width="11.7109375" bestFit="1" customWidth="1"/>
    <col min="5" max="5" width="14.140625" bestFit="1" customWidth="1"/>
    <col min="6" max="6" width="12.5703125" bestFit="1" customWidth="1"/>
    <col min="7" max="7" width="10.85546875" bestFit="1" customWidth="1"/>
    <col min="8" max="8" width="8.7109375" bestFit="1" customWidth="1"/>
    <col min="9" max="9" width="8.85546875" bestFit="1" customWidth="1"/>
    <col min="10" max="10" width="9" bestFit="1" customWidth="1"/>
    <col min="11" max="11" width="12.5703125" bestFit="1" customWidth="1"/>
  </cols>
  <sheetData>
    <row r="1" spans="1:11" x14ac:dyDescent="0.25">
      <c r="A1" s="13" t="s">
        <v>9</v>
      </c>
      <c r="B1" t="s">
        <v>40</v>
      </c>
    </row>
    <row r="3" spans="1:11" x14ac:dyDescent="0.25">
      <c r="A3" s="13" t="s">
        <v>398</v>
      </c>
      <c r="B3" s="13" t="s">
        <v>395</v>
      </c>
    </row>
    <row r="4" spans="1:11" x14ac:dyDescent="0.25">
      <c r="A4" s="13" t="s">
        <v>397</v>
      </c>
      <c r="B4" t="s">
        <v>241</v>
      </c>
      <c r="C4" t="s">
        <v>130</v>
      </c>
      <c r="D4" t="s">
        <v>36</v>
      </c>
      <c r="E4" t="s">
        <v>120</v>
      </c>
      <c r="F4" t="s">
        <v>125</v>
      </c>
      <c r="G4" t="s">
        <v>105</v>
      </c>
      <c r="H4" t="s">
        <v>58</v>
      </c>
      <c r="I4" t="s">
        <v>177</v>
      </c>
      <c r="J4" t="s">
        <v>44</v>
      </c>
      <c r="K4" t="s">
        <v>396</v>
      </c>
    </row>
    <row r="5" spans="1:11" x14ac:dyDescent="0.25">
      <c r="A5" s="14" t="s">
        <v>34</v>
      </c>
      <c r="D5">
        <v>2</v>
      </c>
      <c r="J5">
        <v>1</v>
      </c>
      <c r="K5">
        <v>3</v>
      </c>
    </row>
    <row r="6" spans="1:11" x14ac:dyDescent="0.25">
      <c r="A6" s="14" t="s">
        <v>258</v>
      </c>
      <c r="D6">
        <v>2</v>
      </c>
      <c r="J6">
        <v>2</v>
      </c>
      <c r="K6">
        <v>4</v>
      </c>
    </row>
    <row r="7" spans="1:11" x14ac:dyDescent="0.25">
      <c r="A7" s="14" t="s">
        <v>60</v>
      </c>
      <c r="D7">
        <v>1</v>
      </c>
      <c r="K7">
        <v>1</v>
      </c>
    </row>
    <row r="8" spans="1:11" x14ac:dyDescent="0.25">
      <c r="A8" s="14" t="s">
        <v>14</v>
      </c>
      <c r="D8">
        <v>1</v>
      </c>
      <c r="K8">
        <v>1</v>
      </c>
    </row>
    <row r="9" spans="1:11" x14ac:dyDescent="0.25">
      <c r="A9" s="14" t="s">
        <v>16</v>
      </c>
      <c r="D9">
        <v>3</v>
      </c>
      <c r="K9">
        <v>3</v>
      </c>
    </row>
    <row r="10" spans="1:11" x14ac:dyDescent="0.25">
      <c r="A10" s="14" t="s">
        <v>17</v>
      </c>
      <c r="D10">
        <v>2</v>
      </c>
      <c r="J10">
        <v>1</v>
      </c>
      <c r="K10">
        <v>3</v>
      </c>
    </row>
    <row r="11" spans="1:11" x14ac:dyDescent="0.25">
      <c r="A11" s="14" t="s">
        <v>87</v>
      </c>
      <c r="D11">
        <v>5</v>
      </c>
      <c r="K11">
        <v>5</v>
      </c>
    </row>
    <row r="12" spans="1:11" x14ac:dyDescent="0.25">
      <c r="A12" s="14" t="s">
        <v>95</v>
      </c>
      <c r="G12">
        <v>1</v>
      </c>
      <c r="J12">
        <v>2</v>
      </c>
      <c r="K12">
        <v>3</v>
      </c>
    </row>
    <row r="13" spans="1:11" x14ac:dyDescent="0.25">
      <c r="A13" s="14" t="s">
        <v>20</v>
      </c>
      <c r="D13">
        <v>2</v>
      </c>
      <c r="K13">
        <v>2</v>
      </c>
    </row>
    <row r="14" spans="1:11" x14ac:dyDescent="0.25">
      <c r="A14" s="14" t="s">
        <v>21</v>
      </c>
      <c r="D14">
        <v>1</v>
      </c>
      <c r="E14">
        <v>1</v>
      </c>
      <c r="F14">
        <v>1</v>
      </c>
      <c r="K14">
        <v>3</v>
      </c>
    </row>
    <row r="15" spans="1:11" x14ac:dyDescent="0.25">
      <c r="A15" s="14" t="s">
        <v>135</v>
      </c>
      <c r="D15">
        <v>1</v>
      </c>
      <c r="J15">
        <v>2</v>
      </c>
      <c r="K15">
        <v>3</v>
      </c>
    </row>
    <row r="16" spans="1:11" x14ac:dyDescent="0.25">
      <c r="A16" s="14" t="s">
        <v>24</v>
      </c>
      <c r="D16">
        <v>5</v>
      </c>
      <c r="H16">
        <v>2</v>
      </c>
      <c r="J16">
        <v>2</v>
      </c>
      <c r="K16">
        <v>9</v>
      </c>
    </row>
    <row r="17" spans="1:11" x14ac:dyDescent="0.25">
      <c r="A17" s="14" t="s">
        <v>164</v>
      </c>
      <c r="J17">
        <v>1</v>
      </c>
      <c r="K17">
        <v>1</v>
      </c>
    </row>
    <row r="18" spans="1:11" x14ac:dyDescent="0.25">
      <c r="A18" s="14" t="s">
        <v>26</v>
      </c>
      <c r="D18">
        <v>15</v>
      </c>
      <c r="J18">
        <v>4</v>
      </c>
      <c r="K18">
        <v>19</v>
      </c>
    </row>
    <row r="19" spans="1:11" x14ac:dyDescent="0.25">
      <c r="A19" s="14" t="s">
        <v>187</v>
      </c>
      <c r="B19">
        <v>3</v>
      </c>
      <c r="C19">
        <v>5</v>
      </c>
      <c r="F19">
        <v>3</v>
      </c>
      <c r="I19">
        <v>1</v>
      </c>
      <c r="J19">
        <v>13</v>
      </c>
      <c r="K19">
        <v>25</v>
      </c>
    </row>
    <row r="20" spans="1:11" x14ac:dyDescent="0.25">
      <c r="A20" s="14" t="s">
        <v>277</v>
      </c>
      <c r="D20">
        <v>1</v>
      </c>
      <c r="K20">
        <v>1</v>
      </c>
    </row>
    <row r="21" spans="1:11" x14ac:dyDescent="0.25">
      <c r="A21" s="14" t="s">
        <v>281</v>
      </c>
      <c r="D21">
        <v>2</v>
      </c>
      <c r="K21">
        <v>2</v>
      </c>
    </row>
    <row r="22" spans="1:11" x14ac:dyDescent="0.25">
      <c r="A22" s="14" t="s">
        <v>316</v>
      </c>
      <c r="D22">
        <v>5</v>
      </c>
      <c r="K22">
        <v>5</v>
      </c>
    </row>
    <row r="23" spans="1:11" x14ac:dyDescent="0.25">
      <c r="A23" s="14" t="s">
        <v>29</v>
      </c>
      <c r="D23">
        <v>1</v>
      </c>
      <c r="G23">
        <v>1</v>
      </c>
      <c r="K23">
        <v>2</v>
      </c>
    </row>
    <row r="24" spans="1:11" x14ac:dyDescent="0.25">
      <c r="A24" s="14" t="s">
        <v>396</v>
      </c>
      <c r="B24">
        <v>3</v>
      </c>
      <c r="C24">
        <v>5</v>
      </c>
      <c r="D24">
        <v>49</v>
      </c>
      <c r="E24">
        <v>1</v>
      </c>
      <c r="F24">
        <v>4</v>
      </c>
      <c r="G24">
        <v>2</v>
      </c>
      <c r="H24">
        <v>2</v>
      </c>
      <c r="I24">
        <v>1</v>
      </c>
      <c r="J24">
        <v>28</v>
      </c>
      <c r="K24">
        <v>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204"/>
  <sheetViews>
    <sheetView showGridLines="0" tabSelected="1" view="pageBreakPreview" topLeftCell="A46" zoomScale="55" zoomScaleNormal="70" zoomScaleSheetLayoutView="55" zoomScalePageLayoutView="40" workbookViewId="0">
      <selection activeCell="A47" sqref="A47"/>
    </sheetView>
  </sheetViews>
  <sheetFormatPr baseColWidth="10" defaultRowHeight="15" x14ac:dyDescent="0.25"/>
  <cols>
    <col min="1" max="3" width="31.7109375" style="16" customWidth="1"/>
    <col min="4" max="5" width="32.42578125" style="16" customWidth="1"/>
    <col min="6" max="7" width="29.28515625" style="17" customWidth="1"/>
    <col min="8" max="8" width="24" style="16" customWidth="1"/>
    <col min="9" max="9" width="31.85546875" style="16" customWidth="1"/>
    <col min="10" max="10" width="28" style="16" customWidth="1"/>
    <col min="11" max="11" width="27.5703125" style="16" customWidth="1"/>
    <col min="12" max="12" width="42.85546875" style="16" bestFit="1" customWidth="1"/>
    <col min="13" max="14" width="42.85546875" style="16" customWidth="1"/>
    <col min="15" max="16384" width="11.42578125" style="16"/>
  </cols>
  <sheetData>
    <row r="1" spans="1:14" customFormat="1" ht="52.5" x14ac:dyDescent="0.4">
      <c r="F1" s="15"/>
      <c r="G1" s="15"/>
      <c r="L1" s="4" t="s">
        <v>33</v>
      </c>
      <c r="M1" s="4"/>
      <c r="N1" s="4"/>
    </row>
    <row r="2" spans="1:14" customFormat="1" ht="46.5" x14ac:dyDescent="0.25">
      <c r="A2" s="1" t="s">
        <v>0</v>
      </c>
      <c r="B2" s="1" t="s">
        <v>1</v>
      </c>
      <c r="C2" s="1" t="s">
        <v>2</v>
      </c>
      <c r="D2" s="1" t="s">
        <v>3</v>
      </c>
      <c r="E2" s="1" t="s">
        <v>452</v>
      </c>
      <c r="F2" s="1" t="s">
        <v>4</v>
      </c>
      <c r="G2" s="1" t="s">
        <v>32</v>
      </c>
      <c r="H2" s="1" t="s">
        <v>5</v>
      </c>
      <c r="I2" s="1" t="s">
        <v>6</v>
      </c>
      <c r="J2" s="1" t="s">
        <v>7</v>
      </c>
      <c r="K2" s="1" t="s">
        <v>8</v>
      </c>
      <c r="L2" s="1" t="s">
        <v>9</v>
      </c>
      <c r="M2" s="1" t="s">
        <v>328</v>
      </c>
      <c r="N2" s="1" t="s">
        <v>453</v>
      </c>
    </row>
    <row r="3" spans="1:14" customFormat="1" ht="69.75" x14ac:dyDescent="0.25">
      <c r="A3" s="18" t="s">
        <v>34</v>
      </c>
      <c r="B3" s="19" t="s">
        <v>35</v>
      </c>
      <c r="C3" s="19" t="s">
        <v>36</v>
      </c>
      <c r="D3" s="19" t="s">
        <v>37</v>
      </c>
      <c r="E3" s="19" t="s">
        <v>454</v>
      </c>
      <c r="F3" s="20" t="s">
        <v>34</v>
      </c>
      <c r="G3" s="20" t="s">
        <v>451</v>
      </c>
      <c r="H3" s="21" t="s">
        <v>38</v>
      </c>
      <c r="I3" s="21" t="s">
        <v>40</v>
      </c>
      <c r="J3" s="22" t="s">
        <v>40</v>
      </c>
      <c r="K3" s="22" t="s">
        <v>40</v>
      </c>
      <c r="L3" s="22" t="str">
        <f t="shared" ref="L3:L30" si="0">+IF(AND(I3="alta",J3="alta",K3="alta"),"Alta",IF(AND(I3="baja",J3="baja",K3="baja"),"Baja",IF(AND(I3="alta",J3="alta",K3="media"),"Alta",IF(AND(I3="alta",J3="alta",K3="baja"),"Alta",IF(AND(I3="alta",J3="media",K3="alta"),"Alta",IF(AND(I3="alta",J3="baja",K3="alta"),"Alta",IF(AND(I3="media",J3="alta",K3="alta"),"Alta",IF(AND(I3="baja",J3="alta",K3="alta"),"Alta","Media"))))))))</f>
        <v>Alta</v>
      </c>
      <c r="M3" s="22" t="s">
        <v>456</v>
      </c>
      <c r="N3" s="22" t="s">
        <v>330</v>
      </c>
    </row>
    <row r="4" spans="1:14" customFormat="1" ht="69.75" x14ac:dyDescent="0.25">
      <c r="A4" s="18" t="s">
        <v>34</v>
      </c>
      <c r="B4" s="19" t="s">
        <v>439</v>
      </c>
      <c r="C4" s="19" t="s">
        <v>44</v>
      </c>
      <c r="D4" s="19" t="s">
        <v>440</v>
      </c>
      <c r="E4" s="19" t="s">
        <v>454</v>
      </c>
      <c r="F4" s="20" t="s">
        <v>34</v>
      </c>
      <c r="G4" s="20" t="s">
        <v>451</v>
      </c>
      <c r="H4" s="21" t="s">
        <v>38</v>
      </c>
      <c r="I4" s="21" t="s">
        <v>40</v>
      </c>
      <c r="J4" s="22" t="s">
        <v>40</v>
      </c>
      <c r="K4" s="22" t="s">
        <v>40</v>
      </c>
      <c r="L4" s="22" t="str">
        <f t="shared" ref="L4" si="1">+IF(AND(I4="alta",J4="alta",K4="alta"),"Alta",IF(AND(I4="baja",J4="baja",K4="baja"),"Baja",IF(AND(I4="alta",J4="alta",K4="media"),"Alta",IF(AND(I4="alta",J4="alta",K4="baja"),"Alta",IF(AND(I4="alta",J4="media",K4="alta"),"Alta",IF(AND(I4="alta",J4="baja",K4="alta"),"Alta",IF(AND(I4="media",J4="alta",K4="alta"),"Alta",IF(AND(I4="baja",J4="alta",K4="alta"),"Alta","Media"))))))))</f>
        <v>Alta</v>
      </c>
      <c r="M4" s="22" t="s">
        <v>456</v>
      </c>
      <c r="N4" s="22" t="s">
        <v>329</v>
      </c>
    </row>
    <row r="5" spans="1:14" customFormat="1" ht="139.5" x14ac:dyDescent="0.25">
      <c r="A5" s="18" t="s">
        <v>34</v>
      </c>
      <c r="B5" s="19" t="s">
        <v>41</v>
      </c>
      <c r="C5" s="19" t="s">
        <v>36</v>
      </c>
      <c r="D5" s="19" t="s">
        <v>42</v>
      </c>
      <c r="E5" s="19" t="s">
        <v>454</v>
      </c>
      <c r="F5" s="20" t="s">
        <v>34</v>
      </c>
      <c r="G5" s="20" t="s">
        <v>451</v>
      </c>
      <c r="H5" s="21" t="s">
        <v>38</v>
      </c>
      <c r="I5" s="21" t="s">
        <v>40</v>
      </c>
      <c r="J5" s="22" t="s">
        <v>40</v>
      </c>
      <c r="K5" s="22" t="s">
        <v>40</v>
      </c>
      <c r="L5" s="22" t="str">
        <f t="shared" si="0"/>
        <v>Alta</v>
      </c>
      <c r="M5" s="22" t="s">
        <v>456</v>
      </c>
      <c r="N5" s="22" t="s">
        <v>330</v>
      </c>
    </row>
    <row r="6" spans="1:14" customFormat="1" ht="93" x14ac:dyDescent="0.25">
      <c r="A6" s="18" t="s">
        <v>34</v>
      </c>
      <c r="B6" s="19" t="s">
        <v>43</v>
      </c>
      <c r="C6" s="19" t="s">
        <v>44</v>
      </c>
      <c r="D6" s="19" t="s">
        <v>45</v>
      </c>
      <c r="E6" s="19" t="s">
        <v>454</v>
      </c>
      <c r="F6" s="20" t="s">
        <v>34</v>
      </c>
      <c r="G6" s="20" t="s">
        <v>451</v>
      </c>
      <c r="H6" s="21" t="s">
        <v>38</v>
      </c>
      <c r="I6" s="21" t="s">
        <v>40</v>
      </c>
      <c r="J6" s="22" t="s">
        <v>40</v>
      </c>
      <c r="K6" s="22" t="s">
        <v>40</v>
      </c>
      <c r="L6" s="22" t="str">
        <f t="shared" si="0"/>
        <v>Alta</v>
      </c>
      <c r="M6" s="22" t="s">
        <v>456</v>
      </c>
      <c r="N6" s="22" t="s">
        <v>329</v>
      </c>
    </row>
    <row r="7" spans="1:14" customFormat="1" ht="348.75" x14ac:dyDescent="0.25">
      <c r="A7" s="18" t="s">
        <v>258</v>
      </c>
      <c r="B7" s="23" t="s">
        <v>230</v>
      </c>
      <c r="C7" s="23" t="s">
        <v>36</v>
      </c>
      <c r="D7" s="20" t="s">
        <v>326</v>
      </c>
      <c r="E7" s="19" t="s">
        <v>454</v>
      </c>
      <c r="F7" s="21" t="s">
        <v>324</v>
      </c>
      <c r="G7" s="20" t="s">
        <v>451</v>
      </c>
      <c r="H7" s="21" t="s">
        <v>38</v>
      </c>
      <c r="I7" s="21" t="s">
        <v>40</v>
      </c>
      <c r="J7" s="22" t="s">
        <v>39</v>
      </c>
      <c r="K7" s="22" t="s">
        <v>40</v>
      </c>
      <c r="L7" s="22" t="str">
        <f t="shared" si="0"/>
        <v>Alta</v>
      </c>
      <c r="M7" s="22" t="s">
        <v>456</v>
      </c>
      <c r="N7" s="22" t="s">
        <v>329</v>
      </c>
    </row>
    <row r="8" spans="1:14" customFormat="1" ht="279" x14ac:dyDescent="0.25">
      <c r="A8" s="18" t="s">
        <v>258</v>
      </c>
      <c r="B8" s="23" t="s">
        <v>322</v>
      </c>
      <c r="C8" s="23" t="s">
        <v>36</v>
      </c>
      <c r="D8" s="23" t="s">
        <v>323</v>
      </c>
      <c r="E8" s="19" t="s">
        <v>454</v>
      </c>
      <c r="F8" s="21" t="s">
        <v>324</v>
      </c>
      <c r="G8" s="20" t="s">
        <v>451</v>
      </c>
      <c r="H8" s="21" t="s">
        <v>38</v>
      </c>
      <c r="I8" s="21" t="s">
        <v>40</v>
      </c>
      <c r="J8" s="22" t="s">
        <v>39</v>
      </c>
      <c r="K8" s="22" t="s">
        <v>40</v>
      </c>
      <c r="L8" s="22" t="str">
        <f t="shared" si="0"/>
        <v>Alta</v>
      </c>
      <c r="M8" s="22" t="s">
        <v>456</v>
      </c>
      <c r="N8" s="22" t="s">
        <v>329</v>
      </c>
    </row>
    <row r="9" spans="1:14" customFormat="1" ht="69.75" x14ac:dyDescent="0.25">
      <c r="A9" s="18" t="s">
        <v>258</v>
      </c>
      <c r="B9" s="19" t="s">
        <v>259</v>
      </c>
      <c r="C9" s="19" t="s">
        <v>44</v>
      </c>
      <c r="D9" s="19" t="s">
        <v>260</v>
      </c>
      <c r="E9" s="19" t="s">
        <v>454</v>
      </c>
      <c r="F9" s="20" t="s">
        <v>258</v>
      </c>
      <c r="G9" s="20" t="s">
        <v>54</v>
      </c>
      <c r="H9" s="21" t="s">
        <v>38</v>
      </c>
      <c r="I9" s="21" t="s">
        <v>40</v>
      </c>
      <c r="J9" s="22" t="s">
        <v>40</v>
      </c>
      <c r="K9" s="22" t="s">
        <v>40</v>
      </c>
      <c r="L9" s="22" t="str">
        <f t="shared" si="0"/>
        <v>Alta</v>
      </c>
      <c r="M9" s="22" t="s">
        <v>456</v>
      </c>
      <c r="N9" s="22" t="s">
        <v>329</v>
      </c>
    </row>
    <row r="10" spans="1:14" customFormat="1" ht="69.75" x14ac:dyDescent="0.25">
      <c r="A10" s="18" t="s">
        <v>258</v>
      </c>
      <c r="B10" s="19" t="s">
        <v>284</v>
      </c>
      <c r="C10" s="19" t="s">
        <v>36</v>
      </c>
      <c r="D10" s="19" t="s">
        <v>285</v>
      </c>
      <c r="E10" s="19" t="s">
        <v>454</v>
      </c>
      <c r="F10" s="18" t="s">
        <v>325</v>
      </c>
      <c r="G10" s="20" t="s">
        <v>451</v>
      </c>
      <c r="H10" s="21" t="s">
        <v>50</v>
      </c>
      <c r="I10" s="21" t="s">
        <v>39</v>
      </c>
      <c r="J10" s="22" t="s">
        <v>39</v>
      </c>
      <c r="K10" s="22" t="s">
        <v>39</v>
      </c>
      <c r="L10" s="22" t="str">
        <f t="shared" si="0"/>
        <v>Media</v>
      </c>
      <c r="M10" s="22" t="s">
        <v>456</v>
      </c>
      <c r="N10" s="22" t="s">
        <v>329</v>
      </c>
    </row>
    <row r="11" spans="1:14" customFormat="1" ht="116.25" x14ac:dyDescent="0.25">
      <c r="A11" s="18" t="s">
        <v>258</v>
      </c>
      <c r="B11" s="19" t="s">
        <v>306</v>
      </c>
      <c r="C11" s="19" t="s">
        <v>44</v>
      </c>
      <c r="D11" s="19" t="s">
        <v>307</v>
      </c>
      <c r="E11" s="19" t="s">
        <v>454</v>
      </c>
      <c r="F11" s="18" t="s">
        <v>325</v>
      </c>
      <c r="G11" s="20" t="s">
        <v>451</v>
      </c>
      <c r="H11" s="21" t="s">
        <v>50</v>
      </c>
      <c r="I11" s="21" t="s">
        <v>51</v>
      </c>
      <c r="J11" s="22" t="s">
        <v>40</v>
      </c>
      <c r="K11" s="22" t="s">
        <v>40</v>
      </c>
      <c r="L11" s="22" t="str">
        <f t="shared" si="0"/>
        <v>Alta</v>
      </c>
      <c r="M11" s="22" t="s">
        <v>456</v>
      </c>
      <c r="N11" s="22" t="s">
        <v>329</v>
      </c>
    </row>
    <row r="12" spans="1:14" customFormat="1" ht="162.75" x14ac:dyDescent="0.25">
      <c r="A12" s="18" t="s">
        <v>258</v>
      </c>
      <c r="B12" s="19" t="s">
        <v>282</v>
      </c>
      <c r="C12" s="19" t="s">
        <v>36</v>
      </c>
      <c r="D12" s="19" t="s">
        <v>283</v>
      </c>
      <c r="E12" s="19" t="s">
        <v>454</v>
      </c>
      <c r="F12" s="18" t="s">
        <v>325</v>
      </c>
      <c r="G12" s="20" t="s">
        <v>451</v>
      </c>
      <c r="H12" s="21" t="s">
        <v>50</v>
      </c>
      <c r="I12" s="21" t="s">
        <v>39</v>
      </c>
      <c r="J12" s="22" t="s">
        <v>39</v>
      </c>
      <c r="K12" s="22" t="s">
        <v>39</v>
      </c>
      <c r="L12" s="22" t="str">
        <f t="shared" si="0"/>
        <v>Media</v>
      </c>
      <c r="M12" s="22" t="s">
        <v>456</v>
      </c>
      <c r="N12" s="22" t="s">
        <v>329</v>
      </c>
    </row>
    <row r="13" spans="1:14" customFormat="1" ht="116.25" x14ac:dyDescent="0.25">
      <c r="A13" s="18" t="s">
        <v>12</v>
      </c>
      <c r="B13" s="24" t="s">
        <v>46</v>
      </c>
      <c r="C13" s="24" t="s">
        <v>36</v>
      </c>
      <c r="D13" s="24" t="s">
        <v>47</v>
      </c>
      <c r="E13" s="19" t="s">
        <v>454</v>
      </c>
      <c r="F13" s="25" t="s">
        <v>48</v>
      </c>
      <c r="G13" s="25" t="s">
        <v>49</v>
      </c>
      <c r="H13" s="26" t="s">
        <v>50</v>
      </c>
      <c r="I13" s="26" t="s">
        <v>51</v>
      </c>
      <c r="J13" s="27" t="s">
        <v>39</v>
      </c>
      <c r="K13" s="27" t="s">
        <v>40</v>
      </c>
      <c r="L13" s="27" t="s">
        <v>39</v>
      </c>
      <c r="M13" s="22" t="s">
        <v>456</v>
      </c>
      <c r="N13" s="27" t="s">
        <v>330</v>
      </c>
    </row>
    <row r="14" spans="1:14" customFormat="1" ht="162.75" x14ac:dyDescent="0.25">
      <c r="A14" s="18" t="s">
        <v>12</v>
      </c>
      <c r="B14" s="24" t="s">
        <v>389</v>
      </c>
      <c r="C14" s="24" t="s">
        <v>36</v>
      </c>
      <c r="D14" s="24" t="s">
        <v>390</v>
      </c>
      <c r="E14" s="19" t="s">
        <v>454</v>
      </c>
      <c r="F14" s="24" t="s">
        <v>12</v>
      </c>
      <c r="G14" s="24" t="s">
        <v>54</v>
      </c>
      <c r="H14" s="26" t="s">
        <v>50</v>
      </c>
      <c r="I14" s="26" t="s">
        <v>51</v>
      </c>
      <c r="J14" s="26" t="s">
        <v>51</v>
      </c>
      <c r="K14" s="27" t="s">
        <v>39</v>
      </c>
      <c r="L14" s="27" t="s">
        <v>39</v>
      </c>
      <c r="M14" s="22" t="s">
        <v>456</v>
      </c>
      <c r="N14" s="27" t="s">
        <v>329</v>
      </c>
    </row>
    <row r="15" spans="1:14" customFormat="1" ht="209.25" x14ac:dyDescent="0.25">
      <c r="A15" s="18" t="s">
        <v>12</v>
      </c>
      <c r="B15" s="24" t="s">
        <v>52</v>
      </c>
      <c r="C15" s="24" t="s">
        <v>44</v>
      </c>
      <c r="D15" s="24" t="s">
        <v>53</v>
      </c>
      <c r="E15" s="19" t="s">
        <v>454</v>
      </c>
      <c r="F15" s="25" t="s">
        <v>48</v>
      </c>
      <c r="G15" s="25" t="s">
        <v>54</v>
      </c>
      <c r="H15" s="26" t="s">
        <v>50</v>
      </c>
      <c r="I15" s="26" t="s">
        <v>51</v>
      </c>
      <c r="J15" s="27" t="s">
        <v>39</v>
      </c>
      <c r="K15" s="27" t="s">
        <v>40</v>
      </c>
      <c r="L15" s="27" t="s">
        <v>39</v>
      </c>
      <c r="M15" s="22" t="s">
        <v>456</v>
      </c>
      <c r="N15" s="22" t="s">
        <v>329</v>
      </c>
    </row>
    <row r="16" spans="1:14" customFormat="1" ht="139.5" x14ac:dyDescent="0.25">
      <c r="A16" s="18" t="s">
        <v>60</v>
      </c>
      <c r="B16" s="19" t="s">
        <v>61</v>
      </c>
      <c r="C16" s="19" t="s">
        <v>36</v>
      </c>
      <c r="D16" s="19" t="s">
        <v>332</v>
      </c>
      <c r="E16" s="19" t="s">
        <v>454</v>
      </c>
      <c r="F16" s="26" t="s">
        <v>333</v>
      </c>
      <c r="G16" s="20" t="s">
        <v>451</v>
      </c>
      <c r="H16" s="21" t="s">
        <v>38</v>
      </c>
      <c r="I16" s="21" t="s">
        <v>40</v>
      </c>
      <c r="J16" s="22" t="s">
        <v>40</v>
      </c>
      <c r="K16" s="22" t="s">
        <v>40</v>
      </c>
      <c r="L16" s="22" t="str">
        <f t="shared" si="0"/>
        <v>Alta</v>
      </c>
      <c r="M16" s="22" t="s">
        <v>456</v>
      </c>
      <c r="N16" s="22" t="s">
        <v>330</v>
      </c>
    </row>
    <row r="17" spans="1:14" customFormat="1" ht="139.5" x14ac:dyDescent="0.25">
      <c r="A17" s="18" t="s">
        <v>14</v>
      </c>
      <c r="B17" s="19" t="s">
        <v>74</v>
      </c>
      <c r="C17" s="19" t="s">
        <v>36</v>
      </c>
      <c r="D17" s="19" t="s">
        <v>331</v>
      </c>
      <c r="E17" s="19" t="s">
        <v>454</v>
      </c>
      <c r="F17" s="26" t="s">
        <v>333</v>
      </c>
      <c r="G17" s="20" t="s">
        <v>451</v>
      </c>
      <c r="H17" s="21" t="s">
        <v>38</v>
      </c>
      <c r="I17" s="21" t="s">
        <v>39</v>
      </c>
      <c r="J17" s="22" t="s">
        <v>40</v>
      </c>
      <c r="K17" s="22" t="s">
        <v>40</v>
      </c>
      <c r="L17" s="22" t="str">
        <f t="shared" si="0"/>
        <v>Alta</v>
      </c>
      <c r="M17" s="22" t="s">
        <v>456</v>
      </c>
      <c r="N17" s="22" t="s">
        <v>330</v>
      </c>
    </row>
    <row r="18" spans="1:14" customFormat="1" ht="162.75" x14ac:dyDescent="0.25">
      <c r="A18" s="18" t="s">
        <v>14</v>
      </c>
      <c r="B18" s="19" t="s">
        <v>72</v>
      </c>
      <c r="C18" s="19" t="s">
        <v>36</v>
      </c>
      <c r="D18" s="19" t="s">
        <v>73</v>
      </c>
      <c r="E18" s="19" t="s">
        <v>454</v>
      </c>
      <c r="F18" s="26" t="s">
        <v>333</v>
      </c>
      <c r="G18" s="20" t="s">
        <v>451</v>
      </c>
      <c r="H18" s="21" t="s">
        <v>38</v>
      </c>
      <c r="I18" s="21" t="s">
        <v>39</v>
      </c>
      <c r="J18" s="22" t="s">
        <v>39</v>
      </c>
      <c r="K18" s="22" t="s">
        <v>40</v>
      </c>
      <c r="L18" s="22" t="str">
        <f t="shared" si="0"/>
        <v>Media</v>
      </c>
      <c r="M18" s="22" t="s">
        <v>456</v>
      </c>
      <c r="N18" s="22" t="s">
        <v>329</v>
      </c>
    </row>
    <row r="19" spans="1:14" customFormat="1" ht="209.25" x14ac:dyDescent="0.25">
      <c r="A19" s="18" t="s">
        <v>14</v>
      </c>
      <c r="B19" s="19" t="s">
        <v>70</v>
      </c>
      <c r="C19" s="19" t="s">
        <v>36</v>
      </c>
      <c r="D19" s="19" t="s">
        <v>71</v>
      </c>
      <c r="E19" s="19" t="s">
        <v>454</v>
      </c>
      <c r="F19" s="26" t="s">
        <v>333</v>
      </c>
      <c r="G19" s="20" t="s">
        <v>451</v>
      </c>
      <c r="H19" s="21" t="s">
        <v>38</v>
      </c>
      <c r="I19" s="21" t="s">
        <v>39</v>
      </c>
      <c r="J19" s="22" t="s">
        <v>39</v>
      </c>
      <c r="K19" s="22" t="s">
        <v>40</v>
      </c>
      <c r="L19" s="22" t="str">
        <f t="shared" si="0"/>
        <v>Media</v>
      </c>
      <c r="M19" s="22" t="s">
        <v>456</v>
      </c>
      <c r="N19" s="22" t="s">
        <v>329</v>
      </c>
    </row>
    <row r="20" spans="1:14" customFormat="1" ht="139.5" x14ac:dyDescent="0.25">
      <c r="A20" s="18" t="s">
        <v>14</v>
      </c>
      <c r="B20" s="19" t="s">
        <v>68</v>
      </c>
      <c r="C20" s="19" t="s">
        <v>36</v>
      </c>
      <c r="D20" s="19" t="s">
        <v>69</v>
      </c>
      <c r="E20" s="19" t="s">
        <v>454</v>
      </c>
      <c r="F20" s="26" t="s">
        <v>333</v>
      </c>
      <c r="G20" s="20" t="s">
        <v>451</v>
      </c>
      <c r="H20" s="21" t="s">
        <v>38</v>
      </c>
      <c r="I20" s="21" t="s">
        <v>39</v>
      </c>
      <c r="J20" s="22" t="s">
        <v>39</v>
      </c>
      <c r="K20" s="22" t="s">
        <v>39</v>
      </c>
      <c r="L20" s="22" t="str">
        <f t="shared" si="0"/>
        <v>Media</v>
      </c>
      <c r="M20" s="22" t="s">
        <v>456</v>
      </c>
      <c r="N20" s="22" t="s">
        <v>330</v>
      </c>
    </row>
    <row r="21" spans="1:14" customFormat="1" ht="279" x14ac:dyDescent="0.25">
      <c r="A21" s="18" t="s">
        <v>15</v>
      </c>
      <c r="B21" s="19" t="s">
        <v>76</v>
      </c>
      <c r="C21" s="19" t="s">
        <v>36</v>
      </c>
      <c r="D21" s="19" t="s">
        <v>77</v>
      </c>
      <c r="E21" s="19" t="s">
        <v>454</v>
      </c>
      <c r="F21" s="20" t="s">
        <v>78</v>
      </c>
      <c r="G21" s="20" t="s">
        <v>54</v>
      </c>
      <c r="H21" s="21" t="s">
        <v>38</v>
      </c>
      <c r="I21" s="21" t="s">
        <v>39</v>
      </c>
      <c r="J21" s="22" t="s">
        <v>39</v>
      </c>
      <c r="K21" s="22" t="s">
        <v>39</v>
      </c>
      <c r="L21" s="22" t="str">
        <f t="shared" si="0"/>
        <v>Media</v>
      </c>
      <c r="M21" s="22" t="s">
        <v>456</v>
      </c>
      <c r="N21" s="22" t="s">
        <v>329</v>
      </c>
    </row>
    <row r="22" spans="1:14" customFormat="1" ht="186" x14ac:dyDescent="0.25">
      <c r="A22" s="18" t="s">
        <v>15</v>
      </c>
      <c r="B22" s="19" t="s">
        <v>79</v>
      </c>
      <c r="C22" s="19" t="s">
        <v>36</v>
      </c>
      <c r="D22" s="19" t="s">
        <v>80</v>
      </c>
      <c r="E22" s="19" t="s">
        <v>454</v>
      </c>
      <c r="F22" s="20" t="s">
        <v>78</v>
      </c>
      <c r="G22" s="20" t="s">
        <v>49</v>
      </c>
      <c r="H22" s="21" t="s">
        <v>50</v>
      </c>
      <c r="I22" s="21" t="s">
        <v>51</v>
      </c>
      <c r="J22" s="22" t="s">
        <v>39</v>
      </c>
      <c r="K22" s="22" t="s">
        <v>40</v>
      </c>
      <c r="L22" s="22" t="str">
        <f t="shared" si="0"/>
        <v>Media</v>
      </c>
      <c r="M22" s="22" t="s">
        <v>456</v>
      </c>
      <c r="N22" s="22" t="s">
        <v>330</v>
      </c>
    </row>
    <row r="23" spans="1:14" customFormat="1" ht="116.25" x14ac:dyDescent="0.25">
      <c r="A23" s="24" t="s">
        <v>16</v>
      </c>
      <c r="B23" s="19" t="s">
        <v>85</v>
      </c>
      <c r="C23" s="19" t="s">
        <v>36</v>
      </c>
      <c r="D23" s="19" t="s">
        <v>86</v>
      </c>
      <c r="E23" s="19" t="s">
        <v>454</v>
      </c>
      <c r="F23" s="21" t="s">
        <v>334</v>
      </c>
      <c r="G23" s="20" t="s">
        <v>451</v>
      </c>
      <c r="H23" s="21" t="s">
        <v>38</v>
      </c>
      <c r="I23" s="21" t="s">
        <v>40</v>
      </c>
      <c r="J23" s="22" t="s">
        <v>40</v>
      </c>
      <c r="K23" s="22" t="s">
        <v>40</v>
      </c>
      <c r="L23" s="22" t="str">
        <f t="shared" si="0"/>
        <v>Alta</v>
      </c>
      <c r="M23" s="22" t="s">
        <v>456</v>
      </c>
      <c r="N23" s="22" t="s">
        <v>330</v>
      </c>
    </row>
    <row r="24" spans="1:14" customFormat="1" ht="139.5" x14ac:dyDescent="0.25">
      <c r="A24" s="18" t="s">
        <v>16</v>
      </c>
      <c r="B24" s="19" t="s">
        <v>83</v>
      </c>
      <c r="C24" s="19" t="s">
        <v>36</v>
      </c>
      <c r="D24" s="19" t="s">
        <v>84</v>
      </c>
      <c r="E24" s="19" t="s">
        <v>454</v>
      </c>
      <c r="F24" s="26" t="s">
        <v>333</v>
      </c>
      <c r="G24" s="20" t="s">
        <v>451</v>
      </c>
      <c r="H24" s="21" t="s">
        <v>38</v>
      </c>
      <c r="I24" s="21" t="s">
        <v>39</v>
      </c>
      <c r="J24" s="22" t="s">
        <v>40</v>
      </c>
      <c r="K24" s="22" t="s">
        <v>40</v>
      </c>
      <c r="L24" s="22" t="str">
        <f t="shared" si="0"/>
        <v>Alta</v>
      </c>
      <c r="M24" s="22" t="s">
        <v>456</v>
      </c>
      <c r="N24" s="22" t="s">
        <v>329</v>
      </c>
    </row>
    <row r="25" spans="1:14" customFormat="1" ht="69.75" x14ac:dyDescent="0.25">
      <c r="A25" s="24" t="s">
        <v>16</v>
      </c>
      <c r="B25" s="19" t="s">
        <v>57</v>
      </c>
      <c r="C25" s="19" t="s">
        <v>58</v>
      </c>
      <c r="D25" s="19" t="s">
        <v>59</v>
      </c>
      <c r="E25" s="19" t="s">
        <v>454</v>
      </c>
      <c r="F25" s="26" t="s">
        <v>333</v>
      </c>
      <c r="G25" s="26" t="s">
        <v>54</v>
      </c>
      <c r="H25" s="21" t="s">
        <v>50</v>
      </c>
      <c r="I25" s="21" t="s">
        <v>39</v>
      </c>
      <c r="J25" s="22" t="s">
        <v>39</v>
      </c>
      <c r="K25" s="22" t="s">
        <v>39</v>
      </c>
      <c r="L25" s="22" t="str">
        <f t="shared" si="0"/>
        <v>Media</v>
      </c>
      <c r="M25" s="22" t="s">
        <v>456</v>
      </c>
      <c r="N25" s="22" t="s">
        <v>330</v>
      </c>
    </row>
    <row r="26" spans="1:14" customFormat="1" ht="209.25" x14ac:dyDescent="0.25">
      <c r="A26" s="18" t="s">
        <v>16</v>
      </c>
      <c r="B26" s="19" t="s">
        <v>81</v>
      </c>
      <c r="C26" s="19" t="s">
        <v>36</v>
      </c>
      <c r="D26" s="19" t="s">
        <v>82</v>
      </c>
      <c r="E26" s="19" t="s">
        <v>454</v>
      </c>
      <c r="F26" s="26" t="s">
        <v>333</v>
      </c>
      <c r="G26" s="20" t="s">
        <v>451</v>
      </c>
      <c r="H26" s="21" t="s">
        <v>38</v>
      </c>
      <c r="I26" s="21" t="s">
        <v>39</v>
      </c>
      <c r="J26" s="22" t="s">
        <v>40</v>
      </c>
      <c r="K26" s="22" t="s">
        <v>40</v>
      </c>
      <c r="L26" s="22" t="str">
        <f t="shared" si="0"/>
        <v>Alta</v>
      </c>
      <c r="M26" s="22" t="s">
        <v>456</v>
      </c>
      <c r="N26" s="22" t="s">
        <v>330</v>
      </c>
    </row>
    <row r="27" spans="1:14" customFormat="1" ht="69.75" x14ac:dyDescent="0.25">
      <c r="A27" s="24" t="s">
        <v>16</v>
      </c>
      <c r="B27" s="19" t="s">
        <v>55</v>
      </c>
      <c r="C27" s="19" t="s">
        <v>44</v>
      </c>
      <c r="D27" s="19" t="s">
        <v>56</v>
      </c>
      <c r="E27" s="19" t="s">
        <v>454</v>
      </c>
      <c r="F27" s="26" t="s">
        <v>333</v>
      </c>
      <c r="G27" s="20" t="s">
        <v>451</v>
      </c>
      <c r="H27" s="21" t="s">
        <v>38</v>
      </c>
      <c r="I27" s="21" t="s">
        <v>39</v>
      </c>
      <c r="J27" s="22" t="s">
        <v>39</v>
      </c>
      <c r="K27" s="22" t="s">
        <v>39</v>
      </c>
      <c r="L27" s="22" t="str">
        <f t="shared" si="0"/>
        <v>Media</v>
      </c>
      <c r="M27" s="22" t="s">
        <v>456</v>
      </c>
      <c r="N27" s="22" t="s">
        <v>329</v>
      </c>
    </row>
    <row r="28" spans="1:14" customFormat="1" ht="93" x14ac:dyDescent="0.25">
      <c r="A28" s="18" t="s">
        <v>17</v>
      </c>
      <c r="B28" s="19" t="s">
        <v>62</v>
      </c>
      <c r="C28" s="19" t="s">
        <v>44</v>
      </c>
      <c r="D28" s="19" t="s">
        <v>63</v>
      </c>
      <c r="E28" s="19" t="s">
        <v>454</v>
      </c>
      <c r="F28" s="20" t="s">
        <v>17</v>
      </c>
      <c r="G28" s="20" t="s">
        <v>451</v>
      </c>
      <c r="H28" s="21" t="s">
        <v>38</v>
      </c>
      <c r="I28" s="21" t="s">
        <v>39</v>
      </c>
      <c r="J28" s="22" t="s">
        <v>40</v>
      </c>
      <c r="K28" s="22" t="s">
        <v>40</v>
      </c>
      <c r="L28" s="22" t="str">
        <f t="shared" si="0"/>
        <v>Alta</v>
      </c>
      <c r="M28" s="22" t="s">
        <v>456</v>
      </c>
      <c r="N28" s="22" t="s">
        <v>329</v>
      </c>
    </row>
    <row r="29" spans="1:14" customFormat="1" ht="69.75" x14ac:dyDescent="0.25">
      <c r="A29" s="18" t="s">
        <v>17</v>
      </c>
      <c r="B29" s="19" t="s">
        <v>64</v>
      </c>
      <c r="C29" s="19" t="s">
        <v>36</v>
      </c>
      <c r="D29" s="19" t="s">
        <v>65</v>
      </c>
      <c r="E29" s="19" t="s">
        <v>454</v>
      </c>
      <c r="F29" s="20" t="s">
        <v>17</v>
      </c>
      <c r="G29" s="20" t="s">
        <v>54</v>
      </c>
      <c r="H29" s="21" t="s">
        <v>38</v>
      </c>
      <c r="I29" s="21" t="s">
        <v>39</v>
      </c>
      <c r="J29" s="22" t="s">
        <v>40</v>
      </c>
      <c r="K29" s="22" t="s">
        <v>40</v>
      </c>
      <c r="L29" s="22" t="str">
        <f t="shared" si="0"/>
        <v>Alta</v>
      </c>
      <c r="M29" s="22" t="s">
        <v>456</v>
      </c>
      <c r="N29" s="22" t="s">
        <v>330</v>
      </c>
    </row>
    <row r="30" spans="1:14" customFormat="1" ht="69.75" x14ac:dyDescent="0.25">
      <c r="A30" s="18" t="s">
        <v>17</v>
      </c>
      <c r="B30" s="19" t="s">
        <v>66</v>
      </c>
      <c r="C30" s="19" t="s">
        <v>36</v>
      </c>
      <c r="D30" s="19" t="s">
        <v>67</v>
      </c>
      <c r="E30" s="19" t="s">
        <v>454</v>
      </c>
      <c r="F30" s="20" t="s">
        <v>17</v>
      </c>
      <c r="G30" s="20" t="s">
        <v>54</v>
      </c>
      <c r="H30" s="21" t="s">
        <v>38</v>
      </c>
      <c r="I30" s="21" t="s">
        <v>39</v>
      </c>
      <c r="J30" s="22" t="s">
        <v>40</v>
      </c>
      <c r="K30" s="22" t="s">
        <v>40</v>
      </c>
      <c r="L30" s="22" t="str">
        <f t="shared" si="0"/>
        <v>Alta</v>
      </c>
      <c r="M30" s="22" t="s">
        <v>456</v>
      </c>
      <c r="N30" s="22" t="s">
        <v>330</v>
      </c>
    </row>
    <row r="31" spans="1:14" customFormat="1" ht="302.25" x14ac:dyDescent="0.25">
      <c r="A31" s="18" t="s">
        <v>87</v>
      </c>
      <c r="B31" s="19" t="s">
        <v>88</v>
      </c>
      <c r="C31" s="19" t="s">
        <v>36</v>
      </c>
      <c r="D31" s="19" t="s">
        <v>89</v>
      </c>
      <c r="E31" s="19" t="s">
        <v>454</v>
      </c>
      <c r="F31" s="20" t="s">
        <v>17</v>
      </c>
      <c r="G31" s="20" t="s">
        <v>451</v>
      </c>
      <c r="H31" s="21" t="s">
        <v>38</v>
      </c>
      <c r="I31" s="21" t="s">
        <v>39</v>
      </c>
      <c r="J31" s="22" t="s">
        <v>40</v>
      </c>
      <c r="K31" s="22" t="s">
        <v>40</v>
      </c>
      <c r="L31" s="22" t="s">
        <v>40</v>
      </c>
      <c r="M31" s="22" t="s">
        <v>456</v>
      </c>
      <c r="N31" s="22" t="s">
        <v>329</v>
      </c>
    </row>
    <row r="32" spans="1:14" customFormat="1" ht="69.75" x14ac:dyDescent="0.25">
      <c r="A32" s="18" t="s">
        <v>87</v>
      </c>
      <c r="B32" s="19" t="s">
        <v>441</v>
      </c>
      <c r="C32" s="19" t="s">
        <v>44</v>
      </c>
      <c r="D32" s="19" t="s">
        <v>442</v>
      </c>
      <c r="E32" s="19" t="s">
        <v>454</v>
      </c>
      <c r="F32" s="20" t="s">
        <v>87</v>
      </c>
      <c r="G32" s="20" t="s">
        <v>451</v>
      </c>
      <c r="H32" s="21" t="s">
        <v>38</v>
      </c>
      <c r="I32" s="21" t="s">
        <v>39</v>
      </c>
      <c r="J32" s="22" t="s">
        <v>40</v>
      </c>
      <c r="K32" s="22" t="s">
        <v>40</v>
      </c>
      <c r="L32" s="22" t="s">
        <v>40</v>
      </c>
      <c r="M32" s="22" t="s">
        <v>456</v>
      </c>
      <c r="N32" s="22" t="s">
        <v>329</v>
      </c>
    </row>
    <row r="33" spans="1:14" customFormat="1" ht="69.75" x14ac:dyDescent="0.25">
      <c r="A33" s="18" t="s">
        <v>87</v>
      </c>
      <c r="B33" s="19" t="s">
        <v>443</v>
      </c>
      <c r="C33" s="19" t="s">
        <v>44</v>
      </c>
      <c r="D33" s="19" t="s">
        <v>444</v>
      </c>
      <c r="E33" s="19" t="s">
        <v>454</v>
      </c>
      <c r="F33" s="20" t="s">
        <v>87</v>
      </c>
      <c r="G33" s="20" t="s">
        <v>451</v>
      </c>
      <c r="H33" s="21" t="s">
        <v>38</v>
      </c>
      <c r="I33" s="21" t="s">
        <v>39</v>
      </c>
      <c r="J33" s="22" t="s">
        <v>40</v>
      </c>
      <c r="K33" s="22" t="s">
        <v>40</v>
      </c>
      <c r="L33" s="22" t="s">
        <v>40</v>
      </c>
      <c r="M33" s="22" t="s">
        <v>456</v>
      </c>
      <c r="N33" s="22" t="s">
        <v>329</v>
      </c>
    </row>
    <row r="34" spans="1:14" customFormat="1" ht="186" x14ac:dyDescent="0.25">
      <c r="A34" s="18" t="s">
        <v>87</v>
      </c>
      <c r="B34" s="19" t="s">
        <v>179</v>
      </c>
      <c r="C34" s="19" t="s">
        <v>44</v>
      </c>
      <c r="D34" s="19" t="s">
        <v>399</v>
      </c>
      <c r="E34" s="19" t="s">
        <v>454</v>
      </c>
      <c r="F34" s="20" t="s">
        <v>87</v>
      </c>
      <c r="G34" s="20" t="s">
        <v>451</v>
      </c>
      <c r="H34" s="21" t="s">
        <v>38</v>
      </c>
      <c r="I34" s="21" t="s">
        <v>39</v>
      </c>
      <c r="J34" s="22" t="s">
        <v>40</v>
      </c>
      <c r="K34" s="22" t="s">
        <v>40</v>
      </c>
      <c r="L34" s="22" t="s">
        <v>40</v>
      </c>
      <c r="M34" s="22" t="s">
        <v>456</v>
      </c>
      <c r="N34" s="22" t="s">
        <v>329</v>
      </c>
    </row>
    <row r="35" spans="1:14" customFormat="1" ht="93" x14ac:dyDescent="0.25">
      <c r="A35" s="18" t="s">
        <v>87</v>
      </c>
      <c r="B35" s="19" t="s">
        <v>64</v>
      </c>
      <c r="C35" s="19" t="s">
        <v>36</v>
      </c>
      <c r="D35" s="19" t="s">
        <v>400</v>
      </c>
      <c r="E35" s="19" t="s">
        <v>454</v>
      </c>
      <c r="F35" s="20" t="s">
        <v>17</v>
      </c>
      <c r="G35" s="20" t="s">
        <v>54</v>
      </c>
      <c r="H35" s="21" t="s">
        <v>38</v>
      </c>
      <c r="I35" s="21" t="s">
        <v>39</v>
      </c>
      <c r="J35" s="22" t="s">
        <v>40</v>
      </c>
      <c r="K35" s="22" t="s">
        <v>40</v>
      </c>
      <c r="L35" s="22" t="s">
        <v>40</v>
      </c>
      <c r="M35" s="22" t="s">
        <v>456</v>
      </c>
      <c r="N35" s="22" t="s">
        <v>329</v>
      </c>
    </row>
    <row r="36" spans="1:14" customFormat="1" ht="69.75" x14ac:dyDescent="0.25">
      <c r="A36" s="18" t="s">
        <v>87</v>
      </c>
      <c r="B36" s="19" t="s">
        <v>90</v>
      </c>
      <c r="C36" s="19" t="s">
        <v>36</v>
      </c>
      <c r="D36" s="19" t="s">
        <v>67</v>
      </c>
      <c r="E36" s="19" t="s">
        <v>454</v>
      </c>
      <c r="F36" s="20" t="s">
        <v>17</v>
      </c>
      <c r="G36" s="20" t="s">
        <v>54</v>
      </c>
      <c r="H36" s="21" t="s">
        <v>38</v>
      </c>
      <c r="I36" s="21" t="s">
        <v>39</v>
      </c>
      <c r="J36" s="22" t="s">
        <v>40</v>
      </c>
      <c r="K36" s="22" t="s">
        <v>40</v>
      </c>
      <c r="L36" s="22" t="s">
        <v>40</v>
      </c>
      <c r="M36" s="22" t="s">
        <v>456</v>
      </c>
      <c r="N36" s="22" t="s">
        <v>329</v>
      </c>
    </row>
    <row r="37" spans="1:14" customFormat="1" ht="139.5" x14ac:dyDescent="0.25">
      <c r="A37" s="18" t="s">
        <v>87</v>
      </c>
      <c r="B37" s="19" t="s">
        <v>91</v>
      </c>
      <c r="C37" s="19" t="s">
        <v>36</v>
      </c>
      <c r="D37" s="19" t="s">
        <v>92</v>
      </c>
      <c r="E37" s="19" t="s">
        <v>454</v>
      </c>
      <c r="F37" s="20" t="s">
        <v>87</v>
      </c>
      <c r="G37" s="20" t="s">
        <v>54</v>
      </c>
      <c r="H37" s="21" t="s">
        <v>38</v>
      </c>
      <c r="I37" s="21" t="s">
        <v>39</v>
      </c>
      <c r="J37" s="22" t="s">
        <v>39</v>
      </c>
      <c r="K37" s="22" t="s">
        <v>39</v>
      </c>
      <c r="L37" s="22" t="s">
        <v>39</v>
      </c>
      <c r="M37" s="22" t="s">
        <v>456</v>
      </c>
      <c r="N37" s="22" t="s">
        <v>330</v>
      </c>
    </row>
    <row r="38" spans="1:14" customFormat="1" ht="69.75" x14ac:dyDescent="0.25">
      <c r="A38" s="18" t="s">
        <v>87</v>
      </c>
      <c r="B38" s="19" t="s">
        <v>93</v>
      </c>
      <c r="C38" s="19" t="s">
        <v>36</v>
      </c>
      <c r="D38" s="19" t="s">
        <v>94</v>
      </c>
      <c r="E38" s="19" t="s">
        <v>454</v>
      </c>
      <c r="F38" s="20" t="s">
        <v>87</v>
      </c>
      <c r="G38" s="20" t="s">
        <v>54</v>
      </c>
      <c r="H38" s="21" t="s">
        <v>38</v>
      </c>
      <c r="I38" s="21" t="s">
        <v>39</v>
      </c>
      <c r="J38" s="22" t="s">
        <v>40</v>
      </c>
      <c r="K38" s="22" t="s">
        <v>40</v>
      </c>
      <c r="L38" s="22" t="s">
        <v>40</v>
      </c>
      <c r="M38" s="22" t="s">
        <v>456</v>
      </c>
      <c r="N38" s="22" t="s">
        <v>330</v>
      </c>
    </row>
    <row r="39" spans="1:14" customFormat="1" ht="93" x14ac:dyDescent="0.25">
      <c r="A39" s="18" t="s">
        <v>87</v>
      </c>
      <c r="B39" s="19" t="s">
        <v>88</v>
      </c>
      <c r="C39" s="19" t="s">
        <v>36</v>
      </c>
      <c r="D39" s="19" t="s">
        <v>279</v>
      </c>
      <c r="E39" s="19" t="s">
        <v>454</v>
      </c>
      <c r="F39" s="20" t="s">
        <v>17</v>
      </c>
      <c r="G39" s="20" t="s">
        <v>451</v>
      </c>
      <c r="H39" s="21" t="s">
        <v>38</v>
      </c>
      <c r="I39" s="21" t="s">
        <v>39</v>
      </c>
      <c r="J39" s="22" t="s">
        <v>40</v>
      </c>
      <c r="K39" s="22" t="s">
        <v>40</v>
      </c>
      <c r="L39" s="22" t="s">
        <v>40</v>
      </c>
      <c r="M39" s="22" t="s">
        <v>456</v>
      </c>
      <c r="N39" s="22" t="s">
        <v>329</v>
      </c>
    </row>
    <row r="40" spans="1:14" customFormat="1" ht="93" x14ac:dyDescent="0.25">
      <c r="A40" s="18" t="s">
        <v>87</v>
      </c>
      <c r="B40" s="19" t="s">
        <v>64</v>
      </c>
      <c r="C40" s="19" t="s">
        <v>36</v>
      </c>
      <c r="D40" s="19" t="s">
        <v>400</v>
      </c>
      <c r="E40" s="19" t="s">
        <v>454</v>
      </c>
      <c r="F40" s="20" t="s">
        <v>17</v>
      </c>
      <c r="G40" s="20" t="s">
        <v>54</v>
      </c>
      <c r="H40" s="21" t="s">
        <v>38</v>
      </c>
      <c r="I40" s="21" t="s">
        <v>39</v>
      </c>
      <c r="J40" s="22" t="s">
        <v>40</v>
      </c>
      <c r="K40" s="22" t="s">
        <v>40</v>
      </c>
      <c r="L40" s="22" t="s">
        <v>40</v>
      </c>
      <c r="M40" s="22" t="s">
        <v>456</v>
      </c>
      <c r="N40" s="22" t="s">
        <v>329</v>
      </c>
    </row>
    <row r="41" spans="1:14" customFormat="1" ht="69.75" x14ac:dyDescent="0.25">
      <c r="A41" s="18" t="s">
        <v>87</v>
      </c>
      <c r="B41" s="19" t="s">
        <v>280</v>
      </c>
      <c r="C41" s="19" t="s">
        <v>36</v>
      </c>
      <c r="D41" s="19" t="s">
        <v>67</v>
      </c>
      <c r="E41" s="19" t="s">
        <v>454</v>
      </c>
      <c r="F41" s="20" t="s">
        <v>17</v>
      </c>
      <c r="G41" s="20" t="s">
        <v>54</v>
      </c>
      <c r="H41" s="21" t="s">
        <v>38</v>
      </c>
      <c r="I41" s="21" t="s">
        <v>39</v>
      </c>
      <c r="J41" s="22" t="s">
        <v>40</v>
      </c>
      <c r="K41" s="22" t="s">
        <v>40</v>
      </c>
      <c r="L41" s="22" t="s">
        <v>40</v>
      </c>
      <c r="M41" s="22" t="s">
        <v>456</v>
      </c>
      <c r="N41" s="22" t="s">
        <v>330</v>
      </c>
    </row>
    <row r="42" spans="1:14" customFormat="1" ht="255.75" x14ac:dyDescent="0.25">
      <c r="A42" s="18" t="s">
        <v>95</v>
      </c>
      <c r="B42" s="19" t="s">
        <v>100</v>
      </c>
      <c r="C42" s="19" t="s">
        <v>36</v>
      </c>
      <c r="D42" s="19" t="s">
        <v>107</v>
      </c>
      <c r="E42" s="19" t="s">
        <v>454</v>
      </c>
      <c r="F42" s="20" t="s">
        <v>95</v>
      </c>
      <c r="G42" s="20" t="s">
        <v>49</v>
      </c>
      <c r="H42" s="21" t="s">
        <v>50</v>
      </c>
      <c r="I42" s="21" t="s">
        <v>51</v>
      </c>
      <c r="J42" s="22" t="s">
        <v>39</v>
      </c>
      <c r="K42" s="22" t="s">
        <v>40</v>
      </c>
      <c r="L42" s="22" t="str">
        <f t="shared" ref="L42:L48" si="2">+IF(AND(I42="alta",J42="alta",K42="alta"),"Alta",IF(AND(I42="baja",J42="baja",K42="baja"),"Baja",IF(AND(I42="alta",J42="alta",K42="media"),"Alta",IF(AND(I42="alta",J42="alta",K42="baja"),"Alta",IF(AND(I42="alta",J42="media",K42="alta"),"Alta",IF(AND(I42="alta",J42="baja",K42="alta"),"Alta",IF(AND(I42="media",J42="alta",K42="alta"),"Alta",IF(AND(I42="baja",J42="alta",K42="alta"),"Alta","Media"))))))))</f>
        <v>Media</v>
      </c>
      <c r="M42" s="22" t="s">
        <v>456</v>
      </c>
      <c r="N42" s="22" t="s">
        <v>330</v>
      </c>
    </row>
    <row r="43" spans="1:14" customFormat="1" ht="69.75" x14ac:dyDescent="0.25">
      <c r="A43" s="18" t="s">
        <v>95</v>
      </c>
      <c r="B43" s="19" t="s">
        <v>447</v>
      </c>
      <c r="C43" s="19" t="s">
        <v>44</v>
      </c>
      <c r="D43" s="19" t="s">
        <v>448</v>
      </c>
      <c r="E43" s="19" t="s">
        <v>454</v>
      </c>
      <c r="F43" s="20" t="s">
        <v>95</v>
      </c>
      <c r="G43" s="20" t="s">
        <v>49</v>
      </c>
      <c r="H43" s="21" t="s">
        <v>38</v>
      </c>
      <c r="I43" s="21" t="s">
        <v>51</v>
      </c>
      <c r="J43" s="22" t="s">
        <v>39</v>
      </c>
      <c r="K43" s="22" t="s">
        <v>40</v>
      </c>
      <c r="L43" s="22" t="str">
        <f t="shared" ref="L43" si="3">+IF(AND(I43="alta",J43="alta",K43="alta"),"Alta",IF(AND(I43="baja",J43="baja",K43="baja"),"Baja",IF(AND(I43="alta",J43="alta",K43="media"),"Alta",IF(AND(I43="alta",J43="alta",K43="baja"),"Alta",IF(AND(I43="alta",J43="media",K43="alta"),"Alta",IF(AND(I43="alta",J43="baja",K43="alta"),"Alta",IF(AND(I43="media",J43="alta",K43="alta"),"Alta",IF(AND(I43="baja",J43="alta",K43="alta"),"Alta","Media"))))))))</f>
        <v>Media</v>
      </c>
      <c r="M43" s="22" t="s">
        <v>456</v>
      </c>
      <c r="N43" s="22" t="s">
        <v>329</v>
      </c>
    </row>
    <row r="44" spans="1:14" customFormat="1" ht="69.75" x14ac:dyDescent="0.25">
      <c r="A44" s="18" t="s">
        <v>95</v>
      </c>
      <c r="B44" s="19" t="s">
        <v>108</v>
      </c>
      <c r="C44" s="19" t="s">
        <v>44</v>
      </c>
      <c r="D44" s="19" t="s">
        <v>109</v>
      </c>
      <c r="E44" s="19" t="s">
        <v>454</v>
      </c>
      <c r="F44" s="20" t="s">
        <v>95</v>
      </c>
      <c r="G44" s="20" t="s">
        <v>451</v>
      </c>
      <c r="H44" s="21" t="s">
        <v>50</v>
      </c>
      <c r="I44" s="21" t="s">
        <v>51</v>
      </c>
      <c r="J44" s="22" t="s">
        <v>51</v>
      </c>
      <c r="K44" s="22" t="s">
        <v>51</v>
      </c>
      <c r="L44" s="22" t="str">
        <f t="shared" si="2"/>
        <v>Baja</v>
      </c>
      <c r="M44" s="22" t="s">
        <v>456</v>
      </c>
      <c r="N44" s="22" t="s">
        <v>329</v>
      </c>
    </row>
    <row r="45" spans="1:14" customFormat="1" ht="69.75" x14ac:dyDescent="0.25">
      <c r="A45" s="18" t="s">
        <v>95</v>
      </c>
      <c r="B45" s="19" t="s">
        <v>112</v>
      </c>
      <c r="C45" s="19" t="s">
        <v>105</v>
      </c>
      <c r="D45" s="19" t="s">
        <v>113</v>
      </c>
      <c r="E45" s="19" t="s">
        <v>454</v>
      </c>
      <c r="F45" s="20" t="s">
        <v>95</v>
      </c>
      <c r="G45" s="20" t="s">
        <v>49</v>
      </c>
      <c r="H45" s="21" t="s">
        <v>50</v>
      </c>
      <c r="I45" s="21" t="s">
        <v>51</v>
      </c>
      <c r="J45" s="22" t="s">
        <v>40</v>
      </c>
      <c r="K45" s="22" t="s">
        <v>40</v>
      </c>
      <c r="L45" s="22" t="str">
        <f t="shared" si="2"/>
        <v>Alta</v>
      </c>
      <c r="M45" s="22" t="s">
        <v>456</v>
      </c>
      <c r="N45" s="22" t="s">
        <v>277</v>
      </c>
    </row>
    <row r="46" spans="1:14" customFormat="1" ht="255.75" x14ac:dyDescent="0.25">
      <c r="A46" s="18" t="s">
        <v>95</v>
      </c>
      <c r="B46" s="19" t="s">
        <v>102</v>
      </c>
      <c r="C46" s="19" t="s">
        <v>44</v>
      </c>
      <c r="D46" s="19" t="s">
        <v>103</v>
      </c>
      <c r="E46" s="19" t="s">
        <v>454</v>
      </c>
      <c r="F46" s="20" t="s">
        <v>95</v>
      </c>
      <c r="G46" s="20" t="s">
        <v>54</v>
      </c>
      <c r="H46" s="21" t="s">
        <v>38</v>
      </c>
      <c r="I46" s="21" t="s">
        <v>51</v>
      </c>
      <c r="J46" s="22" t="s">
        <v>40</v>
      </c>
      <c r="K46" s="22" t="s">
        <v>40</v>
      </c>
      <c r="L46" s="22" t="str">
        <f t="shared" si="2"/>
        <v>Alta</v>
      </c>
      <c r="M46" s="22" t="s">
        <v>456</v>
      </c>
      <c r="N46" s="22" t="s">
        <v>329</v>
      </c>
    </row>
    <row r="47" spans="1:14" customFormat="1" ht="69.75" x14ac:dyDescent="0.25">
      <c r="A47" s="18" t="s">
        <v>95</v>
      </c>
      <c r="B47" s="19" t="s">
        <v>110</v>
      </c>
      <c r="C47" s="19" t="s">
        <v>44</v>
      </c>
      <c r="D47" s="19" t="s">
        <v>111</v>
      </c>
      <c r="E47" s="19" t="s">
        <v>454</v>
      </c>
      <c r="F47" s="20" t="s">
        <v>95</v>
      </c>
      <c r="G47" s="20" t="s">
        <v>54</v>
      </c>
      <c r="H47" s="21" t="s">
        <v>38</v>
      </c>
      <c r="I47" s="21" t="s">
        <v>51</v>
      </c>
      <c r="J47" s="22" t="s">
        <v>40</v>
      </c>
      <c r="K47" s="22" t="s">
        <v>40</v>
      </c>
      <c r="L47" s="22" t="str">
        <f t="shared" si="2"/>
        <v>Alta</v>
      </c>
      <c r="M47" s="22" t="s">
        <v>457</v>
      </c>
      <c r="N47" s="22" t="s">
        <v>329</v>
      </c>
    </row>
    <row r="48" spans="1:14" customFormat="1" ht="69.75" x14ac:dyDescent="0.25">
      <c r="A48" s="18" t="s">
        <v>95</v>
      </c>
      <c r="B48" s="19" t="s">
        <v>114</v>
      </c>
      <c r="C48" s="19" t="s">
        <v>44</v>
      </c>
      <c r="D48" s="19" t="s">
        <v>115</v>
      </c>
      <c r="E48" s="19" t="s">
        <v>454</v>
      </c>
      <c r="F48" s="20" t="s">
        <v>21</v>
      </c>
      <c r="G48" s="20" t="s">
        <v>49</v>
      </c>
      <c r="H48" s="21" t="s">
        <v>50</v>
      </c>
      <c r="I48" s="21" t="s">
        <v>39</v>
      </c>
      <c r="J48" s="22" t="s">
        <v>51</v>
      </c>
      <c r="K48" s="22" t="s">
        <v>40</v>
      </c>
      <c r="L48" s="22" t="str">
        <f t="shared" si="2"/>
        <v>Media</v>
      </c>
      <c r="M48" s="22" t="s">
        <v>456</v>
      </c>
      <c r="N48" s="22" t="s">
        <v>329</v>
      </c>
    </row>
    <row r="49" spans="1:14" customFormat="1" ht="69.75" x14ac:dyDescent="0.25">
      <c r="A49" s="18" t="s">
        <v>20</v>
      </c>
      <c r="B49" s="19" t="s">
        <v>117</v>
      </c>
      <c r="C49" s="19" t="s">
        <v>36</v>
      </c>
      <c r="D49" s="19" t="s">
        <v>118</v>
      </c>
      <c r="E49" s="19" t="s">
        <v>454</v>
      </c>
      <c r="F49" s="20" t="s">
        <v>20</v>
      </c>
      <c r="G49" s="20" t="s">
        <v>451</v>
      </c>
      <c r="H49" s="21" t="s">
        <v>38</v>
      </c>
      <c r="I49" s="21" t="s">
        <v>40</v>
      </c>
      <c r="J49" s="22" t="s">
        <v>40</v>
      </c>
      <c r="K49" s="22" t="s">
        <v>40</v>
      </c>
      <c r="L49" s="22" t="str">
        <f t="shared" ref="L49:L82" si="4">+IF(AND(I49="alta",J49="alta",K49="alta"),"Alta",IF(AND(I49="baja",J49="baja",K49="baja"),"Baja",IF(AND(I49="alta",J49="alta",K49="media"),"Alta",IF(AND(I49="alta",J49="alta",K49="baja"),"Alta",IF(AND(I49="alta",J49="media",K49="alta"),"Alta",IF(AND(I49="alta",J49="baja",K49="alta"),"Alta",IF(AND(I49="media",J49="alta",K49="alta"),"Alta",IF(AND(I49="baja",J49="alta",K49="alta"),"Alta","Media"))))))))</f>
        <v>Alta</v>
      </c>
      <c r="M49" s="22" t="s">
        <v>456</v>
      </c>
      <c r="N49" s="22" t="s">
        <v>329</v>
      </c>
    </row>
    <row r="50" spans="1:14" customFormat="1" ht="93" x14ac:dyDescent="0.25">
      <c r="A50" s="18" t="s">
        <v>20</v>
      </c>
      <c r="B50" s="19" t="s">
        <v>41</v>
      </c>
      <c r="C50" s="19" t="s">
        <v>36</v>
      </c>
      <c r="D50" s="19" t="s">
        <v>116</v>
      </c>
      <c r="E50" s="19" t="s">
        <v>454</v>
      </c>
      <c r="F50" s="18" t="s">
        <v>20</v>
      </c>
      <c r="G50" s="20" t="s">
        <v>451</v>
      </c>
      <c r="H50" s="21" t="s">
        <v>38</v>
      </c>
      <c r="I50" s="21" t="s">
        <v>40</v>
      </c>
      <c r="J50" s="22" t="s">
        <v>40</v>
      </c>
      <c r="K50" s="22" t="s">
        <v>40</v>
      </c>
      <c r="L50" s="22" t="str">
        <f t="shared" si="4"/>
        <v>Alta</v>
      </c>
      <c r="M50" s="22" t="s">
        <v>456</v>
      </c>
      <c r="N50" s="22" t="s">
        <v>388</v>
      </c>
    </row>
    <row r="51" spans="1:14" customFormat="1" ht="69.75" x14ac:dyDescent="0.25">
      <c r="A51" s="18" t="s">
        <v>21</v>
      </c>
      <c r="B51" s="19" t="s">
        <v>124</v>
      </c>
      <c r="C51" s="19" t="s">
        <v>125</v>
      </c>
      <c r="D51" s="19" t="s">
        <v>126</v>
      </c>
      <c r="E51" s="19" t="s">
        <v>277</v>
      </c>
      <c r="F51" s="20" t="s">
        <v>21</v>
      </c>
      <c r="G51" s="20" t="s">
        <v>49</v>
      </c>
      <c r="H51" s="21" t="s">
        <v>50</v>
      </c>
      <c r="I51" s="21" t="s">
        <v>40</v>
      </c>
      <c r="J51" s="22" t="s">
        <v>40</v>
      </c>
      <c r="K51" s="22" t="s">
        <v>40</v>
      </c>
      <c r="L51" s="22" t="str">
        <f t="shared" si="4"/>
        <v>Alta</v>
      </c>
      <c r="M51" s="22" t="s">
        <v>457</v>
      </c>
      <c r="N51" s="22" t="s">
        <v>277</v>
      </c>
    </row>
    <row r="52" spans="1:14" customFormat="1" ht="116.25" x14ac:dyDescent="0.25">
      <c r="A52" s="18" t="s">
        <v>21</v>
      </c>
      <c r="B52" s="19" t="s">
        <v>342</v>
      </c>
      <c r="C52" s="19" t="s">
        <v>130</v>
      </c>
      <c r="D52" s="19" t="s">
        <v>132</v>
      </c>
      <c r="E52" s="19" t="s">
        <v>455</v>
      </c>
      <c r="F52" s="20" t="s">
        <v>21</v>
      </c>
      <c r="G52" s="20" t="s">
        <v>49</v>
      </c>
      <c r="H52" s="21" t="s">
        <v>50</v>
      </c>
      <c r="I52" s="21" t="s">
        <v>39</v>
      </c>
      <c r="J52" s="22" t="s">
        <v>51</v>
      </c>
      <c r="K52" s="22" t="s">
        <v>51</v>
      </c>
      <c r="L52" s="22" t="str">
        <f t="shared" si="4"/>
        <v>Media</v>
      </c>
      <c r="M52" s="22" t="s">
        <v>457</v>
      </c>
      <c r="N52" s="22" t="s">
        <v>277</v>
      </c>
    </row>
    <row r="53" spans="1:14" customFormat="1" ht="116.25" x14ac:dyDescent="0.25">
      <c r="A53" s="18" t="s">
        <v>21</v>
      </c>
      <c r="B53" s="19" t="s">
        <v>127</v>
      </c>
      <c r="C53" s="19" t="s">
        <v>36</v>
      </c>
      <c r="D53" s="19" t="s">
        <v>128</v>
      </c>
      <c r="E53" s="19" t="s">
        <v>454</v>
      </c>
      <c r="F53" s="20" t="s">
        <v>21</v>
      </c>
      <c r="G53" s="20" t="s">
        <v>49</v>
      </c>
      <c r="H53" s="21" t="s">
        <v>50</v>
      </c>
      <c r="I53" s="21" t="s">
        <v>40</v>
      </c>
      <c r="J53" s="22" t="s">
        <v>39</v>
      </c>
      <c r="K53" s="22" t="s">
        <v>40</v>
      </c>
      <c r="L53" s="22" t="str">
        <f t="shared" si="4"/>
        <v>Alta</v>
      </c>
      <c r="M53" s="22" t="s">
        <v>456</v>
      </c>
      <c r="N53" s="22" t="s">
        <v>330</v>
      </c>
    </row>
    <row r="54" spans="1:14" customFormat="1" ht="69.75" x14ac:dyDescent="0.25">
      <c r="A54" s="18" t="s">
        <v>21</v>
      </c>
      <c r="B54" s="19" t="s">
        <v>119</v>
      </c>
      <c r="C54" s="19" t="s">
        <v>125</v>
      </c>
      <c r="D54" s="19" t="s">
        <v>121</v>
      </c>
      <c r="E54" s="19" t="s">
        <v>277</v>
      </c>
      <c r="F54" s="20" t="s">
        <v>21</v>
      </c>
      <c r="G54" s="20" t="s">
        <v>49</v>
      </c>
      <c r="H54" s="21" t="s">
        <v>50</v>
      </c>
      <c r="I54" s="21" t="s">
        <v>39</v>
      </c>
      <c r="J54" s="22" t="s">
        <v>40</v>
      </c>
      <c r="K54" s="22" t="s">
        <v>40</v>
      </c>
      <c r="L54" s="22" t="str">
        <f t="shared" si="4"/>
        <v>Alta</v>
      </c>
      <c r="M54" s="22" t="s">
        <v>456</v>
      </c>
      <c r="N54" s="22" t="s">
        <v>277</v>
      </c>
    </row>
    <row r="55" spans="1:14" customFormat="1" ht="93" x14ac:dyDescent="0.25">
      <c r="A55" s="18" t="s">
        <v>21</v>
      </c>
      <c r="B55" s="19" t="s">
        <v>133</v>
      </c>
      <c r="C55" s="19" t="s">
        <v>44</v>
      </c>
      <c r="D55" s="19" t="s">
        <v>134</v>
      </c>
      <c r="E55" s="19" t="s">
        <v>454</v>
      </c>
      <c r="F55" s="20" t="s">
        <v>21</v>
      </c>
      <c r="G55" s="20" t="s">
        <v>54</v>
      </c>
      <c r="H55" s="21" t="s">
        <v>50</v>
      </c>
      <c r="I55" s="21" t="s">
        <v>39</v>
      </c>
      <c r="J55" s="22" t="s">
        <v>39</v>
      </c>
      <c r="K55" s="22" t="s">
        <v>39</v>
      </c>
      <c r="L55" s="22" t="str">
        <f t="shared" si="4"/>
        <v>Media</v>
      </c>
      <c r="M55" s="22" t="s">
        <v>456</v>
      </c>
      <c r="N55" s="22" t="s">
        <v>329</v>
      </c>
    </row>
    <row r="56" spans="1:14" customFormat="1" ht="116.25" x14ac:dyDescent="0.25">
      <c r="A56" s="18" t="s">
        <v>21</v>
      </c>
      <c r="B56" s="19" t="s">
        <v>129</v>
      </c>
      <c r="C56" s="19" t="s">
        <v>130</v>
      </c>
      <c r="D56" s="19" t="s">
        <v>131</v>
      </c>
      <c r="E56" s="19" t="s">
        <v>277</v>
      </c>
      <c r="F56" s="20" t="s">
        <v>21</v>
      </c>
      <c r="G56" s="20" t="s">
        <v>49</v>
      </c>
      <c r="H56" s="21" t="s">
        <v>50</v>
      </c>
      <c r="I56" s="21" t="s">
        <v>39</v>
      </c>
      <c r="J56" s="22" t="s">
        <v>51</v>
      </c>
      <c r="K56" s="22" t="s">
        <v>51</v>
      </c>
      <c r="L56" s="22" t="str">
        <f t="shared" si="4"/>
        <v>Media</v>
      </c>
      <c r="M56" s="22" t="s">
        <v>457</v>
      </c>
      <c r="N56" s="22" t="s">
        <v>277</v>
      </c>
    </row>
    <row r="57" spans="1:14" customFormat="1" ht="302.25" x14ac:dyDescent="0.25">
      <c r="A57" s="18" t="s">
        <v>135</v>
      </c>
      <c r="B57" s="19" t="s">
        <v>179</v>
      </c>
      <c r="C57" s="19" t="s">
        <v>44</v>
      </c>
      <c r="D57" s="19" t="s">
        <v>401</v>
      </c>
      <c r="E57" s="19" t="s">
        <v>454</v>
      </c>
      <c r="F57" s="20" t="s">
        <v>402</v>
      </c>
      <c r="G57" s="20" t="s">
        <v>451</v>
      </c>
      <c r="H57" s="21" t="s">
        <v>38</v>
      </c>
      <c r="I57" s="22" t="s">
        <v>40</v>
      </c>
      <c r="J57" s="22" t="s">
        <v>40</v>
      </c>
      <c r="K57" s="22" t="s">
        <v>40</v>
      </c>
      <c r="L57" s="22" t="str">
        <f t="shared" si="4"/>
        <v>Alta</v>
      </c>
      <c r="M57" s="22" t="s">
        <v>456</v>
      </c>
      <c r="N57" s="22" t="s">
        <v>329</v>
      </c>
    </row>
    <row r="58" spans="1:14" customFormat="1" ht="116.25" x14ac:dyDescent="0.25">
      <c r="A58" s="18" t="s">
        <v>135</v>
      </c>
      <c r="B58" s="19" t="s">
        <v>449</v>
      </c>
      <c r="C58" s="19" t="s">
        <v>44</v>
      </c>
      <c r="D58" s="19" t="s">
        <v>450</v>
      </c>
      <c r="E58" s="19" t="s">
        <v>454</v>
      </c>
      <c r="F58" s="20" t="s">
        <v>402</v>
      </c>
      <c r="G58" s="20" t="s">
        <v>451</v>
      </c>
      <c r="H58" s="21" t="s">
        <v>38</v>
      </c>
      <c r="I58" s="22" t="s">
        <v>40</v>
      </c>
      <c r="J58" s="22" t="s">
        <v>40</v>
      </c>
      <c r="K58" s="22" t="s">
        <v>40</v>
      </c>
      <c r="L58" s="22" t="str">
        <f t="shared" ref="L58" si="5">+IF(AND(I58="alta",J58="alta",K58="alta"),"Alta",IF(AND(I58="baja",J58="baja",K58="baja"),"Baja",IF(AND(I58="alta",J58="alta",K58="media"),"Alta",IF(AND(I58="alta",J58="alta",K58="baja"),"Alta",IF(AND(I58="alta",J58="media",K58="alta"),"Alta",IF(AND(I58="alta",J58="baja",K58="alta"),"Alta",IF(AND(I58="media",J58="alta",K58="alta"),"Alta",IF(AND(I58="baja",J58="alta",K58="alta"),"Alta","Media"))))))))</f>
        <v>Alta</v>
      </c>
      <c r="M58" s="22" t="s">
        <v>456</v>
      </c>
      <c r="N58" s="22" t="s">
        <v>329</v>
      </c>
    </row>
    <row r="59" spans="1:14" customFormat="1" ht="116.25" x14ac:dyDescent="0.25">
      <c r="A59" s="18" t="s">
        <v>135</v>
      </c>
      <c r="B59" s="19" t="s">
        <v>445</v>
      </c>
      <c r="C59" s="19" t="s">
        <v>44</v>
      </c>
      <c r="D59" s="19" t="s">
        <v>446</v>
      </c>
      <c r="E59" s="19" t="s">
        <v>454</v>
      </c>
      <c r="F59" s="20" t="s">
        <v>404</v>
      </c>
      <c r="G59" s="20" t="s">
        <v>451</v>
      </c>
      <c r="H59" s="21" t="s">
        <v>38</v>
      </c>
      <c r="I59" s="22" t="s">
        <v>40</v>
      </c>
      <c r="J59" s="22" t="s">
        <v>40</v>
      </c>
      <c r="K59" s="22" t="s">
        <v>40</v>
      </c>
      <c r="L59" s="22" t="str">
        <f t="shared" ref="L59" si="6">+IF(AND(I59="alta",J59="alta",K59="alta"),"Alta",IF(AND(I59="baja",J59="baja",K59="baja"),"Baja",IF(AND(I59="alta",J59="alta",K59="media"),"Alta",IF(AND(I59="alta",J59="alta",K59="baja"),"Alta",IF(AND(I59="alta",J59="media",K59="alta"),"Alta",IF(AND(I59="alta",J59="baja",K59="alta"),"Alta",IF(AND(I59="media",J59="alta",K59="alta"),"Alta",IF(AND(I59="baja",J59="alta",K59="alta"),"Alta","Media"))))))))</f>
        <v>Alta</v>
      </c>
      <c r="M59" s="22" t="s">
        <v>456</v>
      </c>
      <c r="N59" s="22" t="s">
        <v>329</v>
      </c>
    </row>
    <row r="60" spans="1:14" customFormat="1" ht="116.25" x14ac:dyDescent="0.25">
      <c r="A60" s="18" t="s">
        <v>135</v>
      </c>
      <c r="B60" s="19" t="s">
        <v>136</v>
      </c>
      <c r="C60" s="19" t="s">
        <v>44</v>
      </c>
      <c r="D60" s="19" t="s">
        <v>137</v>
      </c>
      <c r="E60" s="19" t="s">
        <v>454</v>
      </c>
      <c r="F60" s="20" t="s">
        <v>403</v>
      </c>
      <c r="G60" s="20" t="s">
        <v>451</v>
      </c>
      <c r="H60" s="21" t="s">
        <v>38</v>
      </c>
      <c r="I60" s="21" t="s">
        <v>39</v>
      </c>
      <c r="J60" s="22" t="s">
        <v>40</v>
      </c>
      <c r="K60" s="22" t="s">
        <v>40</v>
      </c>
      <c r="L60" s="22" t="str">
        <f t="shared" si="4"/>
        <v>Alta</v>
      </c>
      <c r="M60" s="22" t="s">
        <v>456</v>
      </c>
      <c r="N60" s="22" t="s">
        <v>329</v>
      </c>
    </row>
    <row r="61" spans="1:14" customFormat="1" ht="116.25" x14ac:dyDescent="0.25">
      <c r="A61" s="18" t="s">
        <v>135</v>
      </c>
      <c r="B61" s="19" t="s">
        <v>138</v>
      </c>
      <c r="C61" s="19" t="s">
        <v>36</v>
      </c>
      <c r="D61" s="19" t="s">
        <v>139</v>
      </c>
      <c r="E61" s="19" t="s">
        <v>454</v>
      </c>
      <c r="F61" s="20" t="s">
        <v>404</v>
      </c>
      <c r="G61" s="20" t="s">
        <v>451</v>
      </c>
      <c r="H61" s="21" t="s">
        <v>38</v>
      </c>
      <c r="I61" s="22" t="s">
        <v>40</v>
      </c>
      <c r="J61" s="22" t="s">
        <v>40</v>
      </c>
      <c r="K61" s="22" t="s">
        <v>40</v>
      </c>
      <c r="L61" s="22" t="str">
        <f t="shared" si="4"/>
        <v>Alta</v>
      </c>
      <c r="M61" s="22" t="s">
        <v>456</v>
      </c>
      <c r="N61" s="22" t="s">
        <v>330</v>
      </c>
    </row>
    <row r="62" spans="1:14" customFormat="1" ht="139.5" x14ac:dyDescent="0.25">
      <c r="A62" s="18" t="s">
        <v>135</v>
      </c>
      <c r="B62" s="19" t="s">
        <v>41</v>
      </c>
      <c r="C62" s="19" t="s">
        <v>36</v>
      </c>
      <c r="D62" s="19" t="s">
        <v>42</v>
      </c>
      <c r="E62" s="19" t="s">
        <v>454</v>
      </c>
      <c r="F62" s="20" t="s">
        <v>135</v>
      </c>
      <c r="G62" s="20" t="s">
        <v>54</v>
      </c>
      <c r="H62" s="21" t="s">
        <v>38</v>
      </c>
      <c r="I62" s="21" t="s">
        <v>39</v>
      </c>
      <c r="J62" s="22" t="s">
        <v>40</v>
      </c>
      <c r="K62" s="22" t="s">
        <v>39</v>
      </c>
      <c r="L62" s="22" t="str">
        <f t="shared" si="4"/>
        <v>Media</v>
      </c>
      <c r="M62" s="22" t="s">
        <v>456</v>
      </c>
      <c r="N62" s="22" t="s">
        <v>330</v>
      </c>
    </row>
    <row r="63" spans="1:14" customFormat="1" ht="116.25" x14ac:dyDescent="0.25">
      <c r="A63" s="18" t="s">
        <v>135</v>
      </c>
      <c r="B63" s="19" t="s">
        <v>140</v>
      </c>
      <c r="C63" s="19" t="s">
        <v>44</v>
      </c>
      <c r="D63" s="19" t="s">
        <v>141</v>
      </c>
      <c r="E63" s="19" t="s">
        <v>454</v>
      </c>
      <c r="F63" s="20" t="s">
        <v>135</v>
      </c>
      <c r="G63" s="20" t="s">
        <v>451</v>
      </c>
      <c r="H63" s="21" t="s">
        <v>38</v>
      </c>
      <c r="I63" s="21" t="s">
        <v>39</v>
      </c>
      <c r="J63" s="22" t="s">
        <v>39</v>
      </c>
      <c r="K63" s="22" t="s">
        <v>39</v>
      </c>
      <c r="L63" s="22" t="str">
        <f t="shared" si="4"/>
        <v>Media</v>
      </c>
      <c r="M63" s="22" t="s">
        <v>456</v>
      </c>
      <c r="N63" s="22" t="s">
        <v>329</v>
      </c>
    </row>
    <row r="64" spans="1:14" customFormat="1" ht="186" x14ac:dyDescent="0.25">
      <c r="A64" s="18" t="s">
        <v>24</v>
      </c>
      <c r="B64" s="19" t="s">
        <v>343</v>
      </c>
      <c r="C64" s="19" t="s">
        <v>36</v>
      </c>
      <c r="D64" s="19" t="s">
        <v>148</v>
      </c>
      <c r="E64" s="19" t="s">
        <v>454</v>
      </c>
      <c r="F64" s="20" t="s">
        <v>24</v>
      </c>
      <c r="G64" s="20" t="s">
        <v>54</v>
      </c>
      <c r="H64" s="21" t="s">
        <v>38</v>
      </c>
      <c r="I64" s="21" t="s">
        <v>40</v>
      </c>
      <c r="J64" s="22" t="s">
        <v>40</v>
      </c>
      <c r="K64" s="22" t="s">
        <v>40</v>
      </c>
      <c r="L64" s="22" t="str">
        <f t="shared" si="4"/>
        <v>Alta</v>
      </c>
      <c r="M64" s="22" t="s">
        <v>456</v>
      </c>
      <c r="N64" s="22" t="s">
        <v>330</v>
      </c>
    </row>
    <row r="65" spans="1:14" customFormat="1" ht="162.75" x14ac:dyDescent="0.25">
      <c r="A65" s="18" t="s">
        <v>24</v>
      </c>
      <c r="B65" s="19" t="s">
        <v>344</v>
      </c>
      <c r="C65" s="19" t="s">
        <v>36</v>
      </c>
      <c r="D65" s="19" t="s">
        <v>149</v>
      </c>
      <c r="E65" s="19" t="s">
        <v>454</v>
      </c>
      <c r="F65" s="20" t="s">
        <v>24</v>
      </c>
      <c r="G65" s="20" t="s">
        <v>54</v>
      </c>
      <c r="H65" s="21" t="s">
        <v>38</v>
      </c>
      <c r="I65" s="21" t="s">
        <v>40</v>
      </c>
      <c r="J65" s="22" t="s">
        <v>40</v>
      </c>
      <c r="K65" s="22" t="s">
        <v>40</v>
      </c>
      <c r="L65" s="22" t="str">
        <f t="shared" si="4"/>
        <v>Alta</v>
      </c>
      <c r="M65" s="22" t="s">
        <v>456</v>
      </c>
      <c r="N65" s="22" t="s">
        <v>330</v>
      </c>
    </row>
    <row r="66" spans="1:14" customFormat="1" ht="162.75" x14ac:dyDescent="0.25">
      <c r="A66" s="18" t="s">
        <v>24</v>
      </c>
      <c r="B66" s="19" t="s">
        <v>345</v>
      </c>
      <c r="C66" s="19" t="s">
        <v>36</v>
      </c>
      <c r="D66" s="19" t="s">
        <v>149</v>
      </c>
      <c r="E66" s="19" t="s">
        <v>454</v>
      </c>
      <c r="F66" s="20" t="s">
        <v>24</v>
      </c>
      <c r="G66" s="20" t="s">
        <v>54</v>
      </c>
      <c r="H66" s="21" t="s">
        <v>38</v>
      </c>
      <c r="I66" s="21" t="s">
        <v>39</v>
      </c>
      <c r="J66" s="22" t="s">
        <v>39</v>
      </c>
      <c r="K66" s="22" t="s">
        <v>40</v>
      </c>
      <c r="L66" s="22" t="str">
        <f t="shared" si="4"/>
        <v>Media</v>
      </c>
      <c r="M66" s="22" t="s">
        <v>456</v>
      </c>
      <c r="N66" s="22" t="s">
        <v>330</v>
      </c>
    </row>
    <row r="67" spans="1:14" customFormat="1" ht="93" x14ac:dyDescent="0.25">
      <c r="A67" s="18" t="s">
        <v>24</v>
      </c>
      <c r="B67" s="19" t="s">
        <v>145</v>
      </c>
      <c r="C67" s="19" t="s">
        <v>36</v>
      </c>
      <c r="D67" s="19" t="s">
        <v>336</v>
      </c>
      <c r="E67" s="19" t="s">
        <v>454</v>
      </c>
      <c r="F67" s="20" t="s">
        <v>24</v>
      </c>
      <c r="G67" s="20" t="s">
        <v>451</v>
      </c>
      <c r="H67" s="21" t="s">
        <v>38</v>
      </c>
      <c r="I67" s="21" t="s">
        <v>39</v>
      </c>
      <c r="J67" s="22" t="s">
        <v>40</v>
      </c>
      <c r="K67" s="22" t="s">
        <v>40</v>
      </c>
      <c r="L67" s="22" t="str">
        <f t="shared" si="4"/>
        <v>Alta</v>
      </c>
      <c r="M67" s="22" t="s">
        <v>456</v>
      </c>
      <c r="N67" s="22" t="s">
        <v>330</v>
      </c>
    </row>
    <row r="68" spans="1:14" customFormat="1" ht="139.5" x14ac:dyDescent="0.25">
      <c r="A68" s="18" t="s">
        <v>24</v>
      </c>
      <c r="B68" s="19" t="s">
        <v>91</v>
      </c>
      <c r="C68" s="19" t="s">
        <v>36</v>
      </c>
      <c r="D68" s="19" t="s">
        <v>92</v>
      </c>
      <c r="E68" s="19" t="s">
        <v>454</v>
      </c>
      <c r="F68" s="20" t="s">
        <v>24</v>
      </c>
      <c r="G68" s="20" t="s">
        <v>451</v>
      </c>
      <c r="H68" s="21" t="s">
        <v>38</v>
      </c>
      <c r="I68" s="21" t="s">
        <v>39</v>
      </c>
      <c r="J68" s="22" t="s">
        <v>39</v>
      </c>
      <c r="K68" s="22" t="s">
        <v>39</v>
      </c>
      <c r="L68" s="22" t="str">
        <f t="shared" si="4"/>
        <v>Media</v>
      </c>
      <c r="M68" s="22" t="s">
        <v>456</v>
      </c>
      <c r="N68" s="22" t="s">
        <v>329</v>
      </c>
    </row>
    <row r="69" spans="1:14" customFormat="1" ht="395.25" x14ac:dyDescent="0.25">
      <c r="A69" s="18" t="s">
        <v>24</v>
      </c>
      <c r="B69" s="19" t="s">
        <v>155</v>
      </c>
      <c r="C69" s="19" t="s">
        <v>36</v>
      </c>
      <c r="D69" s="19" t="s">
        <v>156</v>
      </c>
      <c r="E69" s="19" t="s">
        <v>454</v>
      </c>
      <c r="F69" s="20" t="s">
        <v>24</v>
      </c>
      <c r="G69" s="20" t="s">
        <v>54</v>
      </c>
      <c r="H69" s="21" t="s">
        <v>38</v>
      </c>
      <c r="I69" s="21" t="s">
        <v>39</v>
      </c>
      <c r="J69" s="22" t="s">
        <v>39</v>
      </c>
      <c r="K69" s="22" t="s">
        <v>39</v>
      </c>
      <c r="L69" s="22" t="str">
        <f t="shared" si="4"/>
        <v>Media</v>
      </c>
      <c r="M69" s="22" t="s">
        <v>456</v>
      </c>
      <c r="N69" s="22" t="s">
        <v>330</v>
      </c>
    </row>
    <row r="70" spans="1:14" customFormat="1" ht="255.75" x14ac:dyDescent="0.25">
      <c r="A70" s="18" t="s">
        <v>24</v>
      </c>
      <c r="B70" s="19" t="s">
        <v>152</v>
      </c>
      <c r="C70" s="19" t="s">
        <v>36</v>
      </c>
      <c r="D70" s="19" t="s">
        <v>153</v>
      </c>
      <c r="E70" s="19" t="s">
        <v>454</v>
      </c>
      <c r="F70" s="20" t="s">
        <v>24</v>
      </c>
      <c r="G70" s="20" t="s">
        <v>54</v>
      </c>
      <c r="H70" s="21" t="s">
        <v>38</v>
      </c>
      <c r="I70" s="21" t="s">
        <v>39</v>
      </c>
      <c r="J70" s="22" t="s">
        <v>39</v>
      </c>
      <c r="K70" s="22" t="s">
        <v>39</v>
      </c>
      <c r="L70" s="22" t="str">
        <f t="shared" si="4"/>
        <v>Media</v>
      </c>
      <c r="M70" s="22" t="s">
        <v>456</v>
      </c>
      <c r="N70" s="22" t="s">
        <v>330</v>
      </c>
    </row>
    <row r="71" spans="1:14" customFormat="1" ht="139.5" x14ac:dyDescent="0.25">
      <c r="A71" s="18" t="s">
        <v>24</v>
      </c>
      <c r="B71" s="19" t="s">
        <v>158</v>
      </c>
      <c r="C71" s="19" t="s">
        <v>36</v>
      </c>
      <c r="D71" s="19" t="s">
        <v>159</v>
      </c>
      <c r="E71" s="19" t="s">
        <v>454</v>
      </c>
      <c r="F71" s="20" t="s">
        <v>24</v>
      </c>
      <c r="G71" s="20" t="s">
        <v>451</v>
      </c>
      <c r="H71" s="21" t="s">
        <v>38</v>
      </c>
      <c r="I71" s="21" t="s">
        <v>39</v>
      </c>
      <c r="J71" s="22" t="s">
        <v>40</v>
      </c>
      <c r="K71" s="22" t="s">
        <v>40</v>
      </c>
      <c r="L71" s="22" t="str">
        <f t="shared" si="4"/>
        <v>Alta</v>
      </c>
      <c r="M71" s="22" t="s">
        <v>456</v>
      </c>
      <c r="N71" s="22" t="s">
        <v>330</v>
      </c>
    </row>
    <row r="72" spans="1:14" customFormat="1" ht="139.5" x14ac:dyDescent="0.25">
      <c r="A72" s="18" t="s">
        <v>24</v>
      </c>
      <c r="B72" s="19" t="s">
        <v>346</v>
      </c>
      <c r="C72" s="19" t="s">
        <v>58</v>
      </c>
      <c r="D72" s="19" t="s">
        <v>347</v>
      </c>
      <c r="E72" s="19" t="s">
        <v>454</v>
      </c>
      <c r="F72" s="20" t="s">
        <v>24</v>
      </c>
      <c r="G72" s="20" t="s">
        <v>54</v>
      </c>
      <c r="H72" s="21" t="s">
        <v>38</v>
      </c>
      <c r="I72" s="21" t="s">
        <v>40</v>
      </c>
      <c r="J72" s="22" t="s">
        <v>40</v>
      </c>
      <c r="K72" s="22" t="s">
        <v>40</v>
      </c>
      <c r="L72" s="22" t="str">
        <f t="shared" si="4"/>
        <v>Alta</v>
      </c>
      <c r="M72" s="22" t="s">
        <v>456</v>
      </c>
      <c r="N72" s="22" t="s">
        <v>329</v>
      </c>
    </row>
    <row r="73" spans="1:14" customFormat="1" ht="69.75" x14ac:dyDescent="0.25">
      <c r="A73" s="18" t="s">
        <v>24</v>
      </c>
      <c r="B73" s="19" t="s">
        <v>144</v>
      </c>
      <c r="C73" s="19" t="s">
        <v>58</v>
      </c>
      <c r="D73" s="19" t="s">
        <v>348</v>
      </c>
      <c r="E73" s="19" t="s">
        <v>454</v>
      </c>
      <c r="F73" s="20" t="s">
        <v>24</v>
      </c>
      <c r="G73" s="20" t="s">
        <v>54</v>
      </c>
      <c r="H73" s="21" t="s">
        <v>38</v>
      </c>
      <c r="I73" s="21" t="s">
        <v>39</v>
      </c>
      <c r="J73" s="22" t="s">
        <v>40</v>
      </c>
      <c r="K73" s="22" t="s">
        <v>40</v>
      </c>
      <c r="L73" s="22" t="str">
        <f t="shared" si="4"/>
        <v>Alta</v>
      </c>
      <c r="M73" s="22" t="s">
        <v>456</v>
      </c>
      <c r="N73" s="22" t="s">
        <v>277</v>
      </c>
    </row>
    <row r="74" spans="1:14" customFormat="1" ht="69.75" x14ac:dyDescent="0.25">
      <c r="A74" s="18" t="s">
        <v>24</v>
      </c>
      <c r="B74" s="19" t="s">
        <v>160</v>
      </c>
      <c r="C74" s="19" t="s">
        <v>36</v>
      </c>
      <c r="D74" s="19" t="s">
        <v>161</v>
      </c>
      <c r="E74" s="19" t="s">
        <v>454</v>
      </c>
      <c r="F74" s="20" t="s">
        <v>24</v>
      </c>
      <c r="G74" s="20" t="s">
        <v>54</v>
      </c>
      <c r="H74" s="21" t="s">
        <v>38</v>
      </c>
      <c r="I74" s="21" t="s">
        <v>39</v>
      </c>
      <c r="J74" s="22" t="s">
        <v>39</v>
      </c>
      <c r="K74" s="22" t="s">
        <v>40</v>
      </c>
      <c r="L74" s="22" t="str">
        <f t="shared" si="4"/>
        <v>Media</v>
      </c>
      <c r="M74" s="22" t="s">
        <v>456</v>
      </c>
      <c r="N74" s="22" t="s">
        <v>330</v>
      </c>
    </row>
    <row r="75" spans="1:14" customFormat="1" ht="139.5" x14ac:dyDescent="0.25">
      <c r="A75" s="18" t="s">
        <v>24</v>
      </c>
      <c r="B75" s="19" t="s">
        <v>349</v>
      </c>
      <c r="C75" s="19" t="s">
        <v>36</v>
      </c>
      <c r="D75" s="19" t="s">
        <v>154</v>
      </c>
      <c r="E75" s="19" t="s">
        <v>454</v>
      </c>
      <c r="F75" s="20" t="s">
        <v>24</v>
      </c>
      <c r="G75" s="20" t="s">
        <v>49</v>
      </c>
      <c r="H75" s="21" t="s">
        <v>38</v>
      </c>
      <c r="I75" s="21" t="s">
        <v>39</v>
      </c>
      <c r="J75" s="22" t="s">
        <v>39</v>
      </c>
      <c r="K75" s="22" t="s">
        <v>39</v>
      </c>
      <c r="L75" s="22" t="str">
        <f t="shared" si="4"/>
        <v>Media</v>
      </c>
      <c r="M75" s="22" t="s">
        <v>456</v>
      </c>
      <c r="N75" s="22" t="s">
        <v>330</v>
      </c>
    </row>
    <row r="76" spans="1:14" customFormat="1" ht="139.5" x14ac:dyDescent="0.25">
      <c r="A76" s="18" t="s">
        <v>24</v>
      </c>
      <c r="B76" s="19" t="s">
        <v>142</v>
      </c>
      <c r="C76" s="19" t="s">
        <v>36</v>
      </c>
      <c r="D76" s="19" t="s">
        <v>143</v>
      </c>
      <c r="E76" s="19" t="s">
        <v>454</v>
      </c>
      <c r="F76" s="20" t="s">
        <v>25</v>
      </c>
      <c r="G76" s="20" t="s">
        <v>451</v>
      </c>
      <c r="H76" s="21" t="s">
        <v>38</v>
      </c>
      <c r="I76" s="21" t="s">
        <v>40</v>
      </c>
      <c r="J76" s="22" t="s">
        <v>40</v>
      </c>
      <c r="K76" s="22" t="s">
        <v>39</v>
      </c>
      <c r="L76" s="22" t="str">
        <f t="shared" si="4"/>
        <v>Alta</v>
      </c>
      <c r="M76" s="22" t="s">
        <v>456</v>
      </c>
      <c r="N76" s="22" t="s">
        <v>330</v>
      </c>
    </row>
    <row r="77" spans="1:14" customFormat="1" ht="209.25" x14ac:dyDescent="0.25">
      <c r="A77" s="18" t="s">
        <v>24</v>
      </c>
      <c r="B77" s="19" t="s">
        <v>150</v>
      </c>
      <c r="C77" s="19" t="s">
        <v>36</v>
      </c>
      <c r="D77" s="19" t="s">
        <v>151</v>
      </c>
      <c r="E77" s="19" t="s">
        <v>454</v>
      </c>
      <c r="F77" s="20" t="s">
        <v>24</v>
      </c>
      <c r="G77" s="20" t="s">
        <v>54</v>
      </c>
      <c r="H77" s="21" t="s">
        <v>38</v>
      </c>
      <c r="I77" s="21" t="s">
        <v>39</v>
      </c>
      <c r="J77" s="22" t="s">
        <v>39</v>
      </c>
      <c r="K77" s="22" t="s">
        <v>39</v>
      </c>
      <c r="L77" s="22" t="str">
        <f t="shared" si="4"/>
        <v>Media</v>
      </c>
      <c r="M77" s="22" t="s">
        <v>456</v>
      </c>
      <c r="N77" s="22" t="s">
        <v>330</v>
      </c>
    </row>
    <row r="78" spans="1:14" customFormat="1" ht="69.75" x14ac:dyDescent="0.25">
      <c r="A78" s="18" t="s">
        <v>24</v>
      </c>
      <c r="B78" s="19" t="s">
        <v>146</v>
      </c>
      <c r="C78" s="19" t="s">
        <v>44</v>
      </c>
      <c r="D78" s="19" t="s">
        <v>147</v>
      </c>
      <c r="E78" s="19" t="s">
        <v>454</v>
      </c>
      <c r="F78" s="20" t="s">
        <v>24</v>
      </c>
      <c r="G78" s="20" t="s">
        <v>451</v>
      </c>
      <c r="H78" s="21" t="s">
        <v>38</v>
      </c>
      <c r="I78" s="21" t="s">
        <v>40</v>
      </c>
      <c r="J78" s="22" t="s">
        <v>40</v>
      </c>
      <c r="K78" s="22" t="s">
        <v>40</v>
      </c>
      <c r="L78" s="22" t="str">
        <f t="shared" si="4"/>
        <v>Alta</v>
      </c>
      <c r="M78" s="22" t="s">
        <v>456</v>
      </c>
      <c r="N78" s="22" t="s">
        <v>329</v>
      </c>
    </row>
    <row r="79" spans="1:14" customFormat="1" ht="93" x14ac:dyDescent="0.25">
      <c r="A79" s="18" t="s">
        <v>24</v>
      </c>
      <c r="B79" s="19" t="s">
        <v>162</v>
      </c>
      <c r="C79" s="19" t="s">
        <v>36</v>
      </c>
      <c r="D79" s="19" t="s">
        <v>163</v>
      </c>
      <c r="E79" s="19" t="s">
        <v>454</v>
      </c>
      <c r="F79" s="20" t="s">
        <v>24</v>
      </c>
      <c r="G79" s="20" t="s">
        <v>49</v>
      </c>
      <c r="H79" s="21" t="s">
        <v>38</v>
      </c>
      <c r="I79" s="21" t="s">
        <v>39</v>
      </c>
      <c r="J79" s="22" t="s">
        <v>39</v>
      </c>
      <c r="K79" s="22" t="s">
        <v>40</v>
      </c>
      <c r="L79" s="22" t="str">
        <f t="shared" si="4"/>
        <v>Media</v>
      </c>
      <c r="M79" s="22" t="s">
        <v>456</v>
      </c>
      <c r="N79" s="22" t="s">
        <v>330</v>
      </c>
    </row>
    <row r="80" spans="1:14" customFormat="1" ht="69.75" x14ac:dyDescent="0.25">
      <c r="A80" s="18" t="s">
        <v>24</v>
      </c>
      <c r="B80" s="19" t="s">
        <v>350</v>
      </c>
      <c r="C80" s="19" t="s">
        <v>44</v>
      </c>
      <c r="D80" s="19" t="s">
        <v>157</v>
      </c>
      <c r="E80" s="19" t="s">
        <v>454</v>
      </c>
      <c r="F80" s="20" t="s">
        <v>21</v>
      </c>
      <c r="G80" s="20" t="s">
        <v>451</v>
      </c>
      <c r="H80" s="21" t="s">
        <v>38</v>
      </c>
      <c r="I80" s="21" t="s">
        <v>39</v>
      </c>
      <c r="J80" s="22" t="s">
        <v>40</v>
      </c>
      <c r="K80" s="22" t="s">
        <v>40</v>
      </c>
      <c r="L80" s="22" t="str">
        <f t="shared" si="4"/>
        <v>Alta</v>
      </c>
      <c r="M80" s="22" t="s">
        <v>456</v>
      </c>
      <c r="N80" s="22" t="s">
        <v>329</v>
      </c>
    </row>
    <row r="81" spans="1:14" customFormat="1" ht="69.75" x14ac:dyDescent="0.25">
      <c r="A81" s="18" t="s">
        <v>164</v>
      </c>
      <c r="B81" s="19" t="s">
        <v>172</v>
      </c>
      <c r="C81" s="19" t="s">
        <v>125</v>
      </c>
      <c r="D81" s="19" t="s">
        <v>173</v>
      </c>
      <c r="E81" s="19" t="s">
        <v>277</v>
      </c>
      <c r="F81" s="20" t="s">
        <v>21</v>
      </c>
      <c r="G81" s="20" t="s">
        <v>49</v>
      </c>
      <c r="H81" s="21" t="s">
        <v>38</v>
      </c>
      <c r="I81" s="21" t="s">
        <v>39</v>
      </c>
      <c r="J81" s="22" t="s">
        <v>39</v>
      </c>
      <c r="K81" s="22" t="s">
        <v>39</v>
      </c>
      <c r="L81" s="22" t="str">
        <f t="shared" si="4"/>
        <v>Media</v>
      </c>
      <c r="M81" s="22" t="s">
        <v>456</v>
      </c>
      <c r="N81" s="22" t="s">
        <v>277</v>
      </c>
    </row>
    <row r="82" spans="1:14" customFormat="1" ht="69.75" x14ac:dyDescent="0.25">
      <c r="A82" s="18" t="s">
        <v>164</v>
      </c>
      <c r="B82" s="19" t="s">
        <v>176</v>
      </c>
      <c r="C82" s="19" t="s">
        <v>177</v>
      </c>
      <c r="D82" s="19" t="s">
        <v>178</v>
      </c>
      <c r="E82" s="19" t="s">
        <v>454</v>
      </c>
      <c r="F82" s="20" t="s">
        <v>21</v>
      </c>
      <c r="G82" s="20" t="s">
        <v>54</v>
      </c>
      <c r="H82" s="21" t="s">
        <v>50</v>
      </c>
      <c r="I82" s="21" t="s">
        <v>39</v>
      </c>
      <c r="J82" s="22" t="s">
        <v>39</v>
      </c>
      <c r="K82" s="22" t="s">
        <v>39</v>
      </c>
      <c r="L82" s="22" t="str">
        <f t="shared" si="4"/>
        <v>Media</v>
      </c>
      <c r="M82" s="22" t="s">
        <v>456</v>
      </c>
      <c r="N82" s="22" t="s">
        <v>330</v>
      </c>
    </row>
    <row r="83" spans="1:14" customFormat="1" ht="139.5" x14ac:dyDescent="0.25">
      <c r="A83" s="18" t="s">
        <v>164</v>
      </c>
      <c r="B83" s="19" t="s">
        <v>174</v>
      </c>
      <c r="C83" s="19" t="s">
        <v>36</v>
      </c>
      <c r="D83" s="19" t="s">
        <v>175</v>
      </c>
      <c r="E83" s="19" t="s">
        <v>454</v>
      </c>
      <c r="F83" s="20" t="s">
        <v>21</v>
      </c>
      <c r="G83" s="20" t="s">
        <v>54</v>
      </c>
      <c r="H83" s="21" t="s">
        <v>50</v>
      </c>
      <c r="I83" s="21" t="s">
        <v>39</v>
      </c>
      <c r="J83" s="22" t="s">
        <v>39</v>
      </c>
      <c r="K83" s="22" t="s">
        <v>39</v>
      </c>
      <c r="L83" s="22" t="str">
        <f t="shared" ref="L83:L114" si="7">+IF(AND(I83="alta",J83="alta",K83="alta"),"Alta",IF(AND(I83="baja",J83="baja",K83="baja"),"Baja",IF(AND(I83="alta",J83="alta",K83="media"),"Alta",IF(AND(I83="alta",J83="alta",K83="baja"),"Alta",IF(AND(I83="alta",J83="media",K83="alta"),"Alta",IF(AND(I83="alta",J83="baja",K83="alta"),"Alta",IF(AND(I83="media",J83="alta",K83="alta"),"Alta",IF(AND(I83="baja",J83="alta",K83="alta"),"Alta","Media"))))))))</f>
        <v>Media</v>
      </c>
      <c r="M83" s="22" t="s">
        <v>456</v>
      </c>
      <c r="N83" s="22" t="s">
        <v>330</v>
      </c>
    </row>
    <row r="84" spans="1:14" customFormat="1" ht="116.25" x14ac:dyDescent="0.25">
      <c r="A84" s="18" t="s">
        <v>164</v>
      </c>
      <c r="B84" s="19" t="s">
        <v>170</v>
      </c>
      <c r="C84" s="19" t="s">
        <v>36</v>
      </c>
      <c r="D84" s="19" t="s">
        <v>167</v>
      </c>
      <c r="E84" s="19" t="s">
        <v>454</v>
      </c>
      <c r="F84" s="20" t="s">
        <v>21</v>
      </c>
      <c r="G84" s="20" t="s">
        <v>54</v>
      </c>
      <c r="H84" s="21" t="s">
        <v>38</v>
      </c>
      <c r="I84" s="21" t="s">
        <v>39</v>
      </c>
      <c r="J84" s="22" t="s">
        <v>39</v>
      </c>
      <c r="K84" s="22" t="s">
        <v>40</v>
      </c>
      <c r="L84" s="22" t="str">
        <f t="shared" si="7"/>
        <v>Media</v>
      </c>
      <c r="M84" s="22" t="s">
        <v>456</v>
      </c>
      <c r="N84" s="22" t="s">
        <v>330</v>
      </c>
    </row>
    <row r="85" spans="1:14" customFormat="1" ht="116.25" x14ac:dyDescent="0.25">
      <c r="A85" s="18" t="s">
        <v>164</v>
      </c>
      <c r="B85" s="19" t="s">
        <v>168</v>
      </c>
      <c r="C85" s="19" t="s">
        <v>36</v>
      </c>
      <c r="D85" s="19" t="s">
        <v>169</v>
      </c>
      <c r="E85" s="19" t="s">
        <v>454</v>
      </c>
      <c r="F85" s="20" t="s">
        <v>21</v>
      </c>
      <c r="G85" s="20" t="s">
        <v>54</v>
      </c>
      <c r="H85" s="21" t="s">
        <v>38</v>
      </c>
      <c r="I85" s="21" t="s">
        <v>39</v>
      </c>
      <c r="J85" s="22" t="s">
        <v>39</v>
      </c>
      <c r="K85" s="22" t="s">
        <v>40</v>
      </c>
      <c r="L85" s="22" t="str">
        <f t="shared" si="7"/>
        <v>Media</v>
      </c>
      <c r="M85" s="22" t="s">
        <v>456</v>
      </c>
      <c r="N85" s="22" t="s">
        <v>330</v>
      </c>
    </row>
    <row r="86" spans="1:14" customFormat="1" ht="69.75" x14ac:dyDescent="0.25">
      <c r="A86" s="18" t="s">
        <v>164</v>
      </c>
      <c r="B86" s="19" t="s">
        <v>171</v>
      </c>
      <c r="C86" s="19" t="s">
        <v>36</v>
      </c>
      <c r="D86" s="19" t="s">
        <v>167</v>
      </c>
      <c r="E86" s="19" t="s">
        <v>454</v>
      </c>
      <c r="F86" s="20" t="s">
        <v>21</v>
      </c>
      <c r="G86" s="20" t="s">
        <v>49</v>
      </c>
      <c r="H86" s="21" t="s">
        <v>50</v>
      </c>
      <c r="I86" s="21" t="s">
        <v>51</v>
      </c>
      <c r="J86" s="22" t="s">
        <v>39</v>
      </c>
      <c r="K86" s="22" t="s">
        <v>39</v>
      </c>
      <c r="L86" s="22" t="str">
        <f t="shared" si="7"/>
        <v>Media</v>
      </c>
      <c r="M86" s="22" t="s">
        <v>456</v>
      </c>
      <c r="N86" s="22" t="s">
        <v>330</v>
      </c>
    </row>
    <row r="87" spans="1:14" customFormat="1" ht="69.75" x14ac:dyDescent="0.25">
      <c r="A87" s="18" t="s">
        <v>164</v>
      </c>
      <c r="B87" s="19" t="s">
        <v>165</v>
      </c>
      <c r="C87" s="19" t="s">
        <v>36</v>
      </c>
      <c r="D87" s="19" t="s">
        <v>351</v>
      </c>
      <c r="E87" s="19" t="s">
        <v>454</v>
      </c>
      <c r="F87" s="20" t="s">
        <v>21</v>
      </c>
      <c r="G87" s="20" t="s">
        <v>49</v>
      </c>
      <c r="H87" s="21" t="s">
        <v>50</v>
      </c>
      <c r="I87" s="21" t="s">
        <v>39</v>
      </c>
      <c r="J87" s="22" t="s">
        <v>39</v>
      </c>
      <c r="K87" s="22" t="s">
        <v>40</v>
      </c>
      <c r="L87" s="22" t="str">
        <f t="shared" si="7"/>
        <v>Media</v>
      </c>
      <c r="M87" s="22" t="s">
        <v>456</v>
      </c>
      <c r="N87" s="22" t="s">
        <v>330</v>
      </c>
    </row>
    <row r="88" spans="1:14" customFormat="1" ht="69.75" x14ac:dyDescent="0.25">
      <c r="A88" s="18" t="s">
        <v>164</v>
      </c>
      <c r="B88" s="19" t="s">
        <v>165</v>
      </c>
      <c r="C88" s="19" t="s">
        <v>36</v>
      </c>
      <c r="D88" s="19" t="s">
        <v>166</v>
      </c>
      <c r="E88" s="19" t="s">
        <v>454</v>
      </c>
      <c r="F88" s="20" t="s">
        <v>21</v>
      </c>
      <c r="G88" s="20" t="s">
        <v>49</v>
      </c>
      <c r="H88" s="21" t="s">
        <v>50</v>
      </c>
      <c r="I88" s="21" t="s">
        <v>39</v>
      </c>
      <c r="J88" s="22" t="s">
        <v>39</v>
      </c>
      <c r="K88" s="22" t="s">
        <v>40</v>
      </c>
      <c r="L88" s="22" t="str">
        <f t="shared" si="7"/>
        <v>Media</v>
      </c>
      <c r="M88" s="22" t="s">
        <v>456</v>
      </c>
      <c r="N88" s="22" t="s">
        <v>330</v>
      </c>
    </row>
    <row r="89" spans="1:14" customFormat="1" ht="69.75" x14ac:dyDescent="0.25">
      <c r="A89" s="18" t="s">
        <v>164</v>
      </c>
      <c r="B89" s="19" t="s">
        <v>122</v>
      </c>
      <c r="C89" s="19" t="s">
        <v>44</v>
      </c>
      <c r="D89" s="19" t="s">
        <v>123</v>
      </c>
      <c r="E89" s="19" t="s">
        <v>454</v>
      </c>
      <c r="F89" s="20" t="s">
        <v>334</v>
      </c>
      <c r="G89" s="20" t="s">
        <v>54</v>
      </c>
      <c r="H89" s="21" t="s">
        <v>50</v>
      </c>
      <c r="I89" s="21" t="s">
        <v>39</v>
      </c>
      <c r="J89" s="22" t="s">
        <v>40</v>
      </c>
      <c r="K89" s="22" t="s">
        <v>40</v>
      </c>
      <c r="L89" s="22" t="str">
        <f t="shared" si="7"/>
        <v>Alta</v>
      </c>
      <c r="M89" s="22" t="s">
        <v>456</v>
      </c>
      <c r="N89" s="22" t="s">
        <v>329</v>
      </c>
    </row>
    <row r="90" spans="1:14" customFormat="1" ht="93" x14ac:dyDescent="0.25">
      <c r="A90" s="18" t="s">
        <v>26</v>
      </c>
      <c r="B90" s="19" t="s">
        <v>191</v>
      </c>
      <c r="C90" s="19" t="s">
        <v>36</v>
      </c>
      <c r="D90" s="19" t="s">
        <v>192</v>
      </c>
      <c r="E90" s="19" t="s">
        <v>454</v>
      </c>
      <c r="F90" s="20" t="s">
        <v>193</v>
      </c>
      <c r="G90" s="20" t="s">
        <v>451</v>
      </c>
      <c r="H90" s="21" t="s">
        <v>38</v>
      </c>
      <c r="I90" s="21" t="s">
        <v>40</v>
      </c>
      <c r="J90" s="22" t="s">
        <v>40</v>
      </c>
      <c r="K90" s="22" t="s">
        <v>39</v>
      </c>
      <c r="L90" s="22" t="str">
        <f t="shared" si="7"/>
        <v>Alta</v>
      </c>
      <c r="M90" s="22" t="s">
        <v>456</v>
      </c>
      <c r="N90" s="22" t="s">
        <v>329</v>
      </c>
    </row>
    <row r="91" spans="1:14" customFormat="1" ht="116.25" x14ac:dyDescent="0.25">
      <c r="A91" s="18" t="s">
        <v>26</v>
      </c>
      <c r="B91" s="19" t="s">
        <v>196</v>
      </c>
      <c r="C91" s="19" t="s">
        <v>36</v>
      </c>
      <c r="D91" s="19" t="s">
        <v>197</v>
      </c>
      <c r="E91" s="19" t="s">
        <v>454</v>
      </c>
      <c r="F91" s="20" t="s">
        <v>195</v>
      </c>
      <c r="G91" s="20" t="s">
        <v>451</v>
      </c>
      <c r="H91" s="21" t="s">
        <v>38</v>
      </c>
      <c r="I91" s="21" t="s">
        <v>40</v>
      </c>
      <c r="J91" s="22" t="s">
        <v>39</v>
      </c>
      <c r="K91" s="22" t="s">
        <v>40</v>
      </c>
      <c r="L91" s="22" t="str">
        <f t="shared" si="7"/>
        <v>Alta</v>
      </c>
      <c r="M91" s="22" t="s">
        <v>456</v>
      </c>
      <c r="N91" s="22" t="s">
        <v>330</v>
      </c>
    </row>
    <row r="92" spans="1:14" customFormat="1" ht="69.75" x14ac:dyDescent="0.25">
      <c r="A92" s="18" t="s">
        <v>26</v>
      </c>
      <c r="B92" s="19" t="s">
        <v>183</v>
      </c>
      <c r="C92" s="19" t="s">
        <v>44</v>
      </c>
      <c r="D92" s="19" t="s">
        <v>184</v>
      </c>
      <c r="E92" s="19" t="s">
        <v>454</v>
      </c>
      <c r="F92" s="20" t="s">
        <v>182</v>
      </c>
      <c r="G92" s="20" t="s">
        <v>54</v>
      </c>
      <c r="H92" s="21" t="s">
        <v>50</v>
      </c>
      <c r="I92" s="21" t="s">
        <v>39</v>
      </c>
      <c r="J92" s="22" t="s">
        <v>40</v>
      </c>
      <c r="K92" s="22" t="s">
        <v>40</v>
      </c>
      <c r="L92" s="22" t="str">
        <f t="shared" si="7"/>
        <v>Alta</v>
      </c>
      <c r="M92" s="22" t="s">
        <v>456</v>
      </c>
      <c r="N92" s="22" t="s">
        <v>329</v>
      </c>
    </row>
    <row r="93" spans="1:14" customFormat="1" ht="139.5" x14ac:dyDescent="0.25">
      <c r="A93" s="18" t="s">
        <v>26</v>
      </c>
      <c r="B93" s="19" t="s">
        <v>352</v>
      </c>
      <c r="C93" s="19" t="s">
        <v>36</v>
      </c>
      <c r="D93" s="19" t="s">
        <v>186</v>
      </c>
      <c r="E93" s="19" t="s">
        <v>454</v>
      </c>
      <c r="F93" s="20" t="s">
        <v>187</v>
      </c>
      <c r="G93" s="20" t="s">
        <v>54</v>
      </c>
      <c r="H93" s="21" t="s">
        <v>50</v>
      </c>
      <c r="I93" s="21" t="s">
        <v>39</v>
      </c>
      <c r="J93" s="22" t="s">
        <v>40</v>
      </c>
      <c r="K93" s="22" t="s">
        <v>39</v>
      </c>
      <c r="L93" s="22" t="str">
        <f t="shared" si="7"/>
        <v>Media</v>
      </c>
      <c r="M93" s="22" t="s">
        <v>456</v>
      </c>
      <c r="N93" s="22" t="s">
        <v>330</v>
      </c>
    </row>
    <row r="94" spans="1:14" customFormat="1" ht="69.75" x14ac:dyDescent="0.25">
      <c r="A94" s="18" t="s">
        <v>26</v>
      </c>
      <c r="B94" s="19" t="s">
        <v>209</v>
      </c>
      <c r="C94" s="19" t="s">
        <v>36</v>
      </c>
      <c r="D94" s="19" t="s">
        <v>210</v>
      </c>
      <c r="E94" s="19" t="s">
        <v>454</v>
      </c>
      <c r="F94" s="20" t="s">
        <v>195</v>
      </c>
      <c r="G94" s="20" t="s">
        <v>451</v>
      </c>
      <c r="H94" s="21" t="s">
        <v>38</v>
      </c>
      <c r="I94" s="21" t="s">
        <v>40</v>
      </c>
      <c r="J94" s="22" t="s">
        <v>40</v>
      </c>
      <c r="K94" s="22" t="s">
        <v>39</v>
      </c>
      <c r="L94" s="22" t="str">
        <f t="shared" si="7"/>
        <v>Alta</v>
      </c>
      <c r="M94" s="22" t="s">
        <v>456</v>
      </c>
      <c r="N94" s="22" t="s">
        <v>329</v>
      </c>
    </row>
    <row r="95" spans="1:14" customFormat="1" ht="139.5" x14ac:dyDescent="0.25">
      <c r="A95" s="18" t="s">
        <v>26</v>
      </c>
      <c r="B95" s="19" t="s">
        <v>198</v>
      </c>
      <c r="C95" s="19" t="s">
        <v>36</v>
      </c>
      <c r="D95" s="19" t="s">
        <v>199</v>
      </c>
      <c r="E95" s="19" t="s">
        <v>454</v>
      </c>
      <c r="F95" s="20" t="s">
        <v>193</v>
      </c>
      <c r="G95" s="20" t="s">
        <v>451</v>
      </c>
      <c r="H95" s="21" t="s">
        <v>38</v>
      </c>
      <c r="I95" s="21" t="s">
        <v>40</v>
      </c>
      <c r="J95" s="22" t="s">
        <v>40</v>
      </c>
      <c r="K95" s="22" t="s">
        <v>40</v>
      </c>
      <c r="L95" s="22" t="str">
        <f t="shared" si="7"/>
        <v>Alta</v>
      </c>
      <c r="M95" s="22" t="s">
        <v>456</v>
      </c>
      <c r="N95" s="22" t="s">
        <v>329</v>
      </c>
    </row>
    <row r="96" spans="1:14" customFormat="1" ht="116.25" x14ac:dyDescent="0.25">
      <c r="A96" s="18" t="s">
        <v>26</v>
      </c>
      <c r="B96" s="19" t="s">
        <v>198</v>
      </c>
      <c r="C96" s="19" t="s">
        <v>36</v>
      </c>
      <c r="D96" s="19" t="s">
        <v>200</v>
      </c>
      <c r="E96" s="19" t="s">
        <v>454</v>
      </c>
      <c r="F96" s="20" t="s">
        <v>193</v>
      </c>
      <c r="G96" s="20" t="s">
        <v>451</v>
      </c>
      <c r="H96" s="21" t="s">
        <v>50</v>
      </c>
      <c r="I96" s="21" t="s">
        <v>40</v>
      </c>
      <c r="J96" s="22" t="s">
        <v>39</v>
      </c>
      <c r="K96" s="22" t="s">
        <v>40</v>
      </c>
      <c r="L96" s="22" t="str">
        <f t="shared" si="7"/>
        <v>Alta</v>
      </c>
      <c r="M96" s="22" t="s">
        <v>456</v>
      </c>
      <c r="N96" s="22" t="s">
        <v>329</v>
      </c>
    </row>
    <row r="97" spans="1:14" customFormat="1" ht="69.75" x14ac:dyDescent="0.25">
      <c r="A97" s="18" t="s">
        <v>26</v>
      </c>
      <c r="B97" s="19" t="s">
        <v>198</v>
      </c>
      <c r="C97" s="19" t="s">
        <v>36</v>
      </c>
      <c r="D97" s="19" t="s">
        <v>201</v>
      </c>
      <c r="E97" s="19" t="s">
        <v>454</v>
      </c>
      <c r="F97" s="20" t="s">
        <v>193</v>
      </c>
      <c r="G97" s="20" t="s">
        <v>451</v>
      </c>
      <c r="H97" s="21" t="s">
        <v>38</v>
      </c>
      <c r="I97" s="21" t="s">
        <v>40</v>
      </c>
      <c r="J97" s="22" t="s">
        <v>39</v>
      </c>
      <c r="K97" s="22" t="s">
        <v>40</v>
      </c>
      <c r="L97" s="22" t="str">
        <f t="shared" si="7"/>
        <v>Alta</v>
      </c>
      <c r="M97" s="22" t="s">
        <v>456</v>
      </c>
      <c r="N97" s="22" t="s">
        <v>329</v>
      </c>
    </row>
    <row r="98" spans="1:14" customFormat="1" ht="69.75" x14ac:dyDescent="0.25">
      <c r="A98" s="18" t="s">
        <v>26</v>
      </c>
      <c r="B98" s="19" t="s">
        <v>198</v>
      </c>
      <c r="C98" s="19" t="s">
        <v>36</v>
      </c>
      <c r="D98" s="19" t="s">
        <v>202</v>
      </c>
      <c r="E98" s="19" t="s">
        <v>454</v>
      </c>
      <c r="F98" s="20" t="s">
        <v>193</v>
      </c>
      <c r="G98" s="20" t="s">
        <v>451</v>
      </c>
      <c r="H98" s="21" t="s">
        <v>50</v>
      </c>
      <c r="I98" s="21" t="s">
        <v>51</v>
      </c>
      <c r="J98" s="22" t="s">
        <v>40</v>
      </c>
      <c r="K98" s="22" t="s">
        <v>40</v>
      </c>
      <c r="L98" s="22" t="str">
        <f t="shared" si="7"/>
        <v>Alta</v>
      </c>
      <c r="M98" s="22" t="s">
        <v>456</v>
      </c>
      <c r="N98" s="22" t="s">
        <v>329</v>
      </c>
    </row>
    <row r="99" spans="1:14" customFormat="1" ht="69.75" x14ac:dyDescent="0.25">
      <c r="A99" s="18" t="s">
        <v>26</v>
      </c>
      <c r="B99" s="19" t="s">
        <v>198</v>
      </c>
      <c r="C99" s="19" t="s">
        <v>36</v>
      </c>
      <c r="D99" s="19" t="s">
        <v>203</v>
      </c>
      <c r="E99" s="19" t="s">
        <v>454</v>
      </c>
      <c r="F99" s="20" t="s">
        <v>193</v>
      </c>
      <c r="G99" s="20" t="s">
        <v>451</v>
      </c>
      <c r="H99" s="21" t="s">
        <v>50</v>
      </c>
      <c r="I99" s="21" t="s">
        <v>51</v>
      </c>
      <c r="J99" s="22" t="s">
        <v>40</v>
      </c>
      <c r="K99" s="22" t="s">
        <v>40</v>
      </c>
      <c r="L99" s="22" t="str">
        <f t="shared" si="7"/>
        <v>Alta</v>
      </c>
      <c r="M99" s="22" t="s">
        <v>456</v>
      </c>
      <c r="N99" s="22" t="s">
        <v>329</v>
      </c>
    </row>
    <row r="100" spans="1:14" customFormat="1" ht="69.75" x14ac:dyDescent="0.25">
      <c r="A100" s="18" t="s">
        <v>26</v>
      </c>
      <c r="B100" s="19" t="s">
        <v>198</v>
      </c>
      <c r="C100" s="19" t="s">
        <v>36</v>
      </c>
      <c r="D100" s="19" t="s">
        <v>204</v>
      </c>
      <c r="E100" s="19" t="s">
        <v>454</v>
      </c>
      <c r="F100" s="20" t="s">
        <v>193</v>
      </c>
      <c r="G100" s="20" t="s">
        <v>451</v>
      </c>
      <c r="H100" s="21" t="s">
        <v>50</v>
      </c>
      <c r="I100" s="21" t="s">
        <v>51</v>
      </c>
      <c r="J100" s="22" t="s">
        <v>39</v>
      </c>
      <c r="K100" s="22" t="s">
        <v>39</v>
      </c>
      <c r="L100" s="22" t="str">
        <f t="shared" si="7"/>
        <v>Media</v>
      </c>
      <c r="M100" s="22" t="s">
        <v>456</v>
      </c>
      <c r="N100" s="22" t="s">
        <v>329</v>
      </c>
    </row>
    <row r="101" spans="1:14" customFormat="1" ht="69.75" x14ac:dyDescent="0.25">
      <c r="A101" s="18" t="s">
        <v>26</v>
      </c>
      <c r="B101" s="19" t="s">
        <v>198</v>
      </c>
      <c r="C101" s="19" t="s">
        <v>36</v>
      </c>
      <c r="D101" s="19" t="s">
        <v>205</v>
      </c>
      <c r="E101" s="19" t="s">
        <v>454</v>
      </c>
      <c r="F101" s="20" t="s">
        <v>193</v>
      </c>
      <c r="G101" s="20" t="s">
        <v>451</v>
      </c>
      <c r="H101" s="21" t="s">
        <v>38</v>
      </c>
      <c r="I101" s="21" t="s">
        <v>40</v>
      </c>
      <c r="J101" s="22" t="s">
        <v>40</v>
      </c>
      <c r="K101" s="22" t="s">
        <v>39</v>
      </c>
      <c r="L101" s="22" t="str">
        <f t="shared" si="7"/>
        <v>Alta</v>
      </c>
      <c r="M101" s="22" t="s">
        <v>456</v>
      </c>
      <c r="N101" s="22" t="s">
        <v>329</v>
      </c>
    </row>
    <row r="102" spans="1:14" customFormat="1" ht="69.75" x14ac:dyDescent="0.25">
      <c r="A102" s="18" t="s">
        <v>26</v>
      </c>
      <c r="B102" s="19" t="s">
        <v>198</v>
      </c>
      <c r="C102" s="19" t="s">
        <v>36</v>
      </c>
      <c r="D102" s="19" t="s">
        <v>206</v>
      </c>
      <c r="E102" s="19" t="s">
        <v>454</v>
      </c>
      <c r="F102" s="20" t="s">
        <v>193</v>
      </c>
      <c r="G102" s="20" t="s">
        <v>451</v>
      </c>
      <c r="H102" s="21" t="s">
        <v>38</v>
      </c>
      <c r="I102" s="21" t="s">
        <v>40</v>
      </c>
      <c r="J102" s="22" t="s">
        <v>40</v>
      </c>
      <c r="K102" s="22" t="s">
        <v>40</v>
      </c>
      <c r="L102" s="22" t="str">
        <f t="shared" si="7"/>
        <v>Alta</v>
      </c>
      <c r="M102" s="22" t="s">
        <v>456</v>
      </c>
      <c r="N102" s="22" t="s">
        <v>329</v>
      </c>
    </row>
    <row r="103" spans="1:14" customFormat="1" ht="93" x14ac:dyDescent="0.25">
      <c r="A103" s="18" t="s">
        <v>26</v>
      </c>
      <c r="B103" s="19" t="s">
        <v>198</v>
      </c>
      <c r="C103" s="19" t="s">
        <v>36</v>
      </c>
      <c r="D103" s="19" t="s">
        <v>211</v>
      </c>
      <c r="E103" s="19" t="s">
        <v>454</v>
      </c>
      <c r="F103" s="20" t="s">
        <v>193</v>
      </c>
      <c r="G103" s="20" t="s">
        <v>451</v>
      </c>
      <c r="H103" s="21" t="s">
        <v>38</v>
      </c>
      <c r="I103" s="21" t="s">
        <v>40</v>
      </c>
      <c r="J103" s="22" t="s">
        <v>40</v>
      </c>
      <c r="K103" s="22" t="s">
        <v>40</v>
      </c>
      <c r="L103" s="22" t="str">
        <f t="shared" si="7"/>
        <v>Alta</v>
      </c>
      <c r="M103" s="22" t="s">
        <v>456</v>
      </c>
      <c r="N103" s="22" t="s">
        <v>329</v>
      </c>
    </row>
    <row r="104" spans="1:14" customFormat="1" ht="69.75" x14ac:dyDescent="0.25">
      <c r="A104" s="18" t="s">
        <v>26</v>
      </c>
      <c r="B104" s="19" t="s">
        <v>198</v>
      </c>
      <c r="C104" s="19" t="s">
        <v>36</v>
      </c>
      <c r="D104" s="19" t="s">
        <v>212</v>
      </c>
      <c r="E104" s="19" t="s">
        <v>454</v>
      </c>
      <c r="F104" s="20" t="s">
        <v>193</v>
      </c>
      <c r="G104" s="20" t="s">
        <v>451</v>
      </c>
      <c r="H104" s="21" t="s">
        <v>38</v>
      </c>
      <c r="I104" s="21" t="s">
        <v>51</v>
      </c>
      <c r="J104" s="22" t="s">
        <v>40</v>
      </c>
      <c r="K104" s="22" t="s">
        <v>40</v>
      </c>
      <c r="L104" s="22" t="str">
        <f t="shared" si="7"/>
        <v>Alta</v>
      </c>
      <c r="M104" s="22" t="s">
        <v>456</v>
      </c>
      <c r="N104" s="22" t="s">
        <v>329</v>
      </c>
    </row>
    <row r="105" spans="1:14" customFormat="1" ht="69.75" x14ac:dyDescent="0.25">
      <c r="A105" s="18" t="s">
        <v>26</v>
      </c>
      <c r="B105" s="19" t="s">
        <v>198</v>
      </c>
      <c r="C105" s="19" t="s">
        <v>36</v>
      </c>
      <c r="D105" s="19" t="s">
        <v>353</v>
      </c>
      <c r="E105" s="19" t="s">
        <v>454</v>
      </c>
      <c r="F105" s="20" t="s">
        <v>193</v>
      </c>
      <c r="G105" s="20" t="s">
        <v>451</v>
      </c>
      <c r="H105" s="21" t="s">
        <v>50</v>
      </c>
      <c r="I105" s="21" t="s">
        <v>39</v>
      </c>
      <c r="J105" s="22" t="s">
        <v>40</v>
      </c>
      <c r="K105" s="22" t="s">
        <v>40</v>
      </c>
      <c r="L105" s="22" t="str">
        <f t="shared" si="7"/>
        <v>Alta</v>
      </c>
      <c r="M105" s="22" t="s">
        <v>456</v>
      </c>
      <c r="N105" s="22" t="s">
        <v>329</v>
      </c>
    </row>
    <row r="106" spans="1:14" customFormat="1" ht="69.75" x14ac:dyDescent="0.25">
      <c r="A106" s="18" t="s">
        <v>26</v>
      </c>
      <c r="B106" s="19" t="s">
        <v>180</v>
      </c>
      <c r="C106" s="19" t="s">
        <v>44</v>
      </c>
      <c r="D106" s="19" t="s">
        <v>181</v>
      </c>
      <c r="E106" s="19" t="s">
        <v>454</v>
      </c>
      <c r="F106" s="20" t="s">
        <v>182</v>
      </c>
      <c r="G106" s="20" t="s">
        <v>451</v>
      </c>
      <c r="H106" s="21" t="s">
        <v>50</v>
      </c>
      <c r="I106" s="21" t="s">
        <v>39</v>
      </c>
      <c r="J106" s="22" t="s">
        <v>40</v>
      </c>
      <c r="K106" s="22" t="s">
        <v>40</v>
      </c>
      <c r="L106" s="22" t="str">
        <f t="shared" si="7"/>
        <v>Alta</v>
      </c>
      <c r="M106" s="22" t="s">
        <v>456</v>
      </c>
      <c r="N106" s="22" t="s">
        <v>329</v>
      </c>
    </row>
    <row r="107" spans="1:14" customFormat="1" ht="116.25" x14ac:dyDescent="0.25">
      <c r="A107" s="18" t="s">
        <v>26</v>
      </c>
      <c r="B107" s="19" t="s">
        <v>207</v>
      </c>
      <c r="C107" s="19" t="s">
        <v>36</v>
      </c>
      <c r="D107" s="19" t="s">
        <v>208</v>
      </c>
      <c r="E107" s="19" t="s">
        <v>454</v>
      </c>
      <c r="F107" s="20" t="s">
        <v>193</v>
      </c>
      <c r="G107" s="20" t="s">
        <v>451</v>
      </c>
      <c r="H107" s="21" t="s">
        <v>38</v>
      </c>
      <c r="I107" s="21" t="s">
        <v>40</v>
      </c>
      <c r="J107" s="22" t="s">
        <v>40</v>
      </c>
      <c r="K107" s="22" t="s">
        <v>39</v>
      </c>
      <c r="L107" s="22" t="str">
        <f t="shared" si="7"/>
        <v>Alta</v>
      </c>
      <c r="M107" s="22" t="s">
        <v>456</v>
      </c>
      <c r="N107" s="22" t="s">
        <v>330</v>
      </c>
    </row>
    <row r="108" spans="1:14" customFormat="1" ht="139.5" x14ac:dyDescent="0.25">
      <c r="A108" s="18" t="s">
        <v>26</v>
      </c>
      <c r="B108" s="19" t="s">
        <v>190</v>
      </c>
      <c r="C108" s="19" t="s">
        <v>44</v>
      </c>
      <c r="D108" s="19" t="s">
        <v>337</v>
      </c>
      <c r="E108" s="19" t="s">
        <v>454</v>
      </c>
      <c r="F108" s="20" t="s">
        <v>193</v>
      </c>
      <c r="G108" s="20" t="s">
        <v>451</v>
      </c>
      <c r="H108" s="21" t="s">
        <v>38</v>
      </c>
      <c r="I108" s="21" t="s">
        <v>39</v>
      </c>
      <c r="J108" s="22" t="s">
        <v>40</v>
      </c>
      <c r="K108" s="22" t="s">
        <v>40</v>
      </c>
      <c r="L108" s="22" t="str">
        <f t="shared" si="7"/>
        <v>Alta</v>
      </c>
      <c r="M108" s="22" t="s">
        <v>456</v>
      </c>
      <c r="N108" s="22" t="s">
        <v>329</v>
      </c>
    </row>
    <row r="109" spans="1:14" customFormat="1" ht="325.5" x14ac:dyDescent="0.25">
      <c r="A109" s="18" t="s">
        <v>26</v>
      </c>
      <c r="B109" s="19" t="s">
        <v>194</v>
      </c>
      <c r="C109" s="19" t="s">
        <v>44</v>
      </c>
      <c r="D109" s="19" t="s">
        <v>338</v>
      </c>
      <c r="E109" s="19" t="s">
        <v>454</v>
      </c>
      <c r="F109" s="20" t="s">
        <v>354</v>
      </c>
      <c r="G109" s="20" t="s">
        <v>451</v>
      </c>
      <c r="H109" s="21" t="s">
        <v>38</v>
      </c>
      <c r="I109" s="21" t="s">
        <v>51</v>
      </c>
      <c r="J109" s="22" t="s">
        <v>40</v>
      </c>
      <c r="K109" s="22" t="s">
        <v>40</v>
      </c>
      <c r="L109" s="22" t="str">
        <f t="shared" si="7"/>
        <v>Alta</v>
      </c>
      <c r="M109" s="22" t="s">
        <v>456</v>
      </c>
      <c r="N109" s="22" t="s">
        <v>329</v>
      </c>
    </row>
    <row r="110" spans="1:14" customFormat="1" ht="255.75" x14ac:dyDescent="0.25">
      <c r="A110" s="18" t="s">
        <v>26</v>
      </c>
      <c r="B110" s="19" t="s">
        <v>213</v>
      </c>
      <c r="C110" s="19" t="s">
        <v>36</v>
      </c>
      <c r="D110" s="19" t="s">
        <v>214</v>
      </c>
      <c r="E110" s="19" t="s">
        <v>454</v>
      </c>
      <c r="F110" s="20" t="s">
        <v>193</v>
      </c>
      <c r="G110" s="20" t="s">
        <v>451</v>
      </c>
      <c r="H110" s="21" t="s">
        <v>50</v>
      </c>
      <c r="I110" s="21" t="s">
        <v>40</v>
      </c>
      <c r="J110" s="22" t="s">
        <v>40</v>
      </c>
      <c r="K110" s="22" t="s">
        <v>40</v>
      </c>
      <c r="L110" s="22" t="str">
        <f t="shared" si="7"/>
        <v>Alta</v>
      </c>
      <c r="M110" s="22" t="s">
        <v>456</v>
      </c>
      <c r="N110" s="22" t="s">
        <v>329</v>
      </c>
    </row>
    <row r="111" spans="1:14" customFormat="1" ht="69.75" x14ac:dyDescent="0.25">
      <c r="A111" s="18" t="s">
        <v>26</v>
      </c>
      <c r="B111" s="19" t="s">
        <v>188</v>
      </c>
      <c r="C111" s="19" t="s">
        <v>44</v>
      </c>
      <c r="D111" s="19" t="s">
        <v>189</v>
      </c>
      <c r="E111" s="19" t="s">
        <v>454</v>
      </c>
      <c r="F111" s="20" t="s">
        <v>26</v>
      </c>
      <c r="G111" s="20" t="s">
        <v>49</v>
      </c>
      <c r="H111" s="21" t="s">
        <v>38</v>
      </c>
      <c r="I111" s="21" t="s">
        <v>39</v>
      </c>
      <c r="J111" s="22" t="s">
        <v>39</v>
      </c>
      <c r="K111" s="22" t="s">
        <v>39</v>
      </c>
      <c r="L111" s="22" t="str">
        <f t="shared" si="7"/>
        <v>Media</v>
      </c>
      <c r="M111" s="22" t="s">
        <v>456</v>
      </c>
      <c r="N111" s="22" t="s">
        <v>329</v>
      </c>
    </row>
    <row r="112" spans="1:14" customFormat="1" ht="255.75" x14ac:dyDescent="0.25">
      <c r="A112" s="18" t="s">
        <v>187</v>
      </c>
      <c r="B112" s="19" t="s">
        <v>273</v>
      </c>
      <c r="C112" s="19" t="s">
        <v>130</v>
      </c>
      <c r="D112" s="19" t="s">
        <v>274</v>
      </c>
      <c r="E112" s="19" t="s">
        <v>455</v>
      </c>
      <c r="F112" s="20" t="s">
        <v>187</v>
      </c>
      <c r="G112" s="20" t="s">
        <v>451</v>
      </c>
      <c r="H112" s="21" t="s">
        <v>50</v>
      </c>
      <c r="I112" s="21" t="s">
        <v>39</v>
      </c>
      <c r="J112" s="22" t="s">
        <v>39</v>
      </c>
      <c r="K112" s="22" t="s">
        <v>40</v>
      </c>
      <c r="L112" s="22" t="str">
        <f t="shared" si="7"/>
        <v>Media</v>
      </c>
      <c r="M112" s="22" t="s">
        <v>457</v>
      </c>
      <c r="N112" s="22" t="s">
        <v>277</v>
      </c>
    </row>
    <row r="113" spans="1:14" customFormat="1" ht="69.75" x14ac:dyDescent="0.25">
      <c r="A113" s="18" t="s">
        <v>187</v>
      </c>
      <c r="B113" s="19" t="s">
        <v>247</v>
      </c>
      <c r="C113" s="19" t="s">
        <v>44</v>
      </c>
      <c r="D113" s="19" t="s">
        <v>248</v>
      </c>
      <c r="E113" s="19" t="s">
        <v>454</v>
      </c>
      <c r="F113" s="20" t="s">
        <v>187</v>
      </c>
      <c r="G113" s="20" t="s">
        <v>54</v>
      </c>
      <c r="H113" s="21" t="s">
        <v>50</v>
      </c>
      <c r="I113" s="21" t="s">
        <v>39</v>
      </c>
      <c r="J113" s="22" t="s">
        <v>40</v>
      </c>
      <c r="K113" s="22" t="s">
        <v>40</v>
      </c>
      <c r="L113" s="22" t="str">
        <f t="shared" si="7"/>
        <v>Alta</v>
      </c>
      <c r="M113" s="22" t="s">
        <v>456</v>
      </c>
      <c r="N113" s="22" t="s">
        <v>329</v>
      </c>
    </row>
    <row r="114" spans="1:14" customFormat="1" ht="186" x14ac:dyDescent="0.25">
      <c r="A114" s="18" t="s">
        <v>187</v>
      </c>
      <c r="B114" s="19" t="s">
        <v>275</v>
      </c>
      <c r="C114" s="19" t="s">
        <v>177</v>
      </c>
      <c r="D114" s="19" t="s">
        <v>276</v>
      </c>
      <c r="E114" s="19" t="s">
        <v>454</v>
      </c>
      <c r="F114" s="20" t="s">
        <v>187</v>
      </c>
      <c r="G114" s="20" t="s">
        <v>451</v>
      </c>
      <c r="H114" s="21" t="s">
        <v>50</v>
      </c>
      <c r="I114" s="21" t="s">
        <v>39</v>
      </c>
      <c r="J114" s="22" t="s">
        <v>39</v>
      </c>
      <c r="K114" s="22" t="s">
        <v>40</v>
      </c>
      <c r="L114" s="22" t="str">
        <f t="shared" si="7"/>
        <v>Media</v>
      </c>
      <c r="M114" s="22" t="s">
        <v>456</v>
      </c>
      <c r="N114" s="22" t="s">
        <v>277</v>
      </c>
    </row>
    <row r="115" spans="1:14" customFormat="1" ht="69.75" x14ac:dyDescent="0.25">
      <c r="A115" s="18" t="s">
        <v>187</v>
      </c>
      <c r="B115" s="19" t="s">
        <v>226</v>
      </c>
      <c r="C115" s="19" t="s">
        <v>125</v>
      </c>
      <c r="D115" s="19" t="s">
        <v>227</v>
      </c>
      <c r="E115" s="19" t="s">
        <v>277</v>
      </c>
      <c r="F115" s="20" t="s">
        <v>187</v>
      </c>
      <c r="G115" s="20" t="s">
        <v>451</v>
      </c>
      <c r="H115" s="21" t="s">
        <v>50</v>
      </c>
      <c r="I115" s="21" t="s">
        <v>39</v>
      </c>
      <c r="J115" s="22" t="s">
        <v>40</v>
      </c>
      <c r="K115" s="22" t="s">
        <v>40</v>
      </c>
      <c r="L115" s="22" t="str">
        <f t="shared" ref="L115:L148" si="8">+IF(AND(I115="alta",J115="alta",K115="alta"),"Alta",IF(AND(I115="baja",J115="baja",K115="baja"),"Baja",IF(AND(I115="alta",J115="alta",K115="media"),"Alta",IF(AND(I115="alta",J115="alta",K115="baja"),"Alta",IF(AND(I115="alta",J115="media",K115="alta"),"Alta",IF(AND(I115="alta",J115="baja",K115="alta"),"Alta",IF(AND(I115="media",J115="alta",K115="alta"),"Alta",IF(AND(I115="baja",J115="alta",K115="alta"),"Alta","Media"))))))))</f>
        <v>Alta</v>
      </c>
      <c r="M115" s="22" t="s">
        <v>456</v>
      </c>
      <c r="N115" s="22" t="s">
        <v>277</v>
      </c>
    </row>
    <row r="116" spans="1:14" customFormat="1" ht="69.75" x14ac:dyDescent="0.25">
      <c r="A116" s="18" t="s">
        <v>187</v>
      </c>
      <c r="B116" s="19" t="s">
        <v>249</v>
      </c>
      <c r="C116" s="19" t="s">
        <v>44</v>
      </c>
      <c r="D116" s="19" t="s">
        <v>250</v>
      </c>
      <c r="E116" s="19" t="s">
        <v>454</v>
      </c>
      <c r="F116" s="20" t="s">
        <v>187</v>
      </c>
      <c r="G116" s="20" t="s">
        <v>251</v>
      </c>
      <c r="H116" s="21" t="s">
        <v>38</v>
      </c>
      <c r="I116" s="21" t="s">
        <v>39</v>
      </c>
      <c r="J116" s="22" t="s">
        <v>40</v>
      </c>
      <c r="K116" s="22" t="s">
        <v>40</v>
      </c>
      <c r="L116" s="22" t="str">
        <f t="shared" si="8"/>
        <v>Alta</v>
      </c>
      <c r="M116" s="22" t="s">
        <v>456</v>
      </c>
      <c r="N116" s="22" t="s">
        <v>329</v>
      </c>
    </row>
    <row r="117" spans="1:14" customFormat="1" ht="69.75" x14ac:dyDescent="0.25">
      <c r="A117" s="18" t="s">
        <v>187</v>
      </c>
      <c r="B117" s="19" t="s">
        <v>225</v>
      </c>
      <c r="C117" s="19" t="s">
        <v>125</v>
      </c>
      <c r="D117" s="19" t="s">
        <v>224</v>
      </c>
      <c r="E117" s="19" t="s">
        <v>455</v>
      </c>
      <c r="F117" s="20" t="s">
        <v>187</v>
      </c>
      <c r="G117" s="20" t="s">
        <v>451</v>
      </c>
      <c r="H117" s="21" t="s">
        <v>50</v>
      </c>
      <c r="I117" s="21" t="s">
        <v>39</v>
      </c>
      <c r="J117" s="22" t="s">
        <v>39</v>
      </c>
      <c r="K117" s="22" t="s">
        <v>39</v>
      </c>
      <c r="L117" s="22" t="str">
        <f t="shared" si="8"/>
        <v>Media</v>
      </c>
      <c r="M117" s="22" t="s">
        <v>456</v>
      </c>
      <c r="N117" s="22" t="s">
        <v>277</v>
      </c>
    </row>
    <row r="118" spans="1:14" customFormat="1" ht="69.75" x14ac:dyDescent="0.25">
      <c r="A118" s="18" t="s">
        <v>187</v>
      </c>
      <c r="B118" s="19" t="s">
        <v>223</v>
      </c>
      <c r="C118" s="19" t="s">
        <v>125</v>
      </c>
      <c r="D118" s="19" t="s">
        <v>224</v>
      </c>
      <c r="E118" s="19" t="s">
        <v>455</v>
      </c>
      <c r="F118" s="20" t="s">
        <v>187</v>
      </c>
      <c r="G118" s="20" t="s">
        <v>451</v>
      </c>
      <c r="H118" s="21" t="s">
        <v>38</v>
      </c>
      <c r="I118" s="21" t="s">
        <v>40</v>
      </c>
      <c r="J118" s="22" t="s">
        <v>40</v>
      </c>
      <c r="K118" s="22" t="s">
        <v>40</v>
      </c>
      <c r="L118" s="22" t="str">
        <f t="shared" si="8"/>
        <v>Alta</v>
      </c>
      <c r="M118" s="22" t="s">
        <v>456</v>
      </c>
      <c r="N118" s="22" t="s">
        <v>277</v>
      </c>
    </row>
    <row r="119" spans="1:14" customFormat="1" ht="69.75" x14ac:dyDescent="0.25">
      <c r="A119" s="18" t="s">
        <v>187</v>
      </c>
      <c r="B119" s="19" t="s">
        <v>256</v>
      </c>
      <c r="C119" s="19" t="s">
        <v>44</v>
      </c>
      <c r="D119" s="19" t="s">
        <v>257</v>
      </c>
      <c r="E119" s="19" t="s">
        <v>454</v>
      </c>
      <c r="F119" s="20" t="s">
        <v>26</v>
      </c>
      <c r="G119" s="20" t="s">
        <v>54</v>
      </c>
      <c r="H119" s="21" t="s">
        <v>38</v>
      </c>
      <c r="I119" s="21" t="s">
        <v>39</v>
      </c>
      <c r="J119" s="22" t="s">
        <v>40</v>
      </c>
      <c r="K119" s="22" t="s">
        <v>40</v>
      </c>
      <c r="L119" s="22" t="str">
        <f t="shared" si="8"/>
        <v>Alta</v>
      </c>
      <c r="M119" s="22" t="s">
        <v>456</v>
      </c>
      <c r="N119" s="22" t="s">
        <v>329</v>
      </c>
    </row>
    <row r="120" spans="1:14" customFormat="1" ht="279" x14ac:dyDescent="0.25">
      <c r="A120" s="18" t="s">
        <v>187</v>
      </c>
      <c r="B120" s="19" t="s">
        <v>230</v>
      </c>
      <c r="C120" s="19" t="s">
        <v>36</v>
      </c>
      <c r="D120" s="19" t="s">
        <v>231</v>
      </c>
      <c r="E120" s="19" t="s">
        <v>454</v>
      </c>
      <c r="F120" s="20" t="s">
        <v>187</v>
      </c>
      <c r="G120" s="20" t="s">
        <v>54</v>
      </c>
      <c r="H120" s="21" t="s">
        <v>50</v>
      </c>
      <c r="I120" s="21" t="s">
        <v>39</v>
      </c>
      <c r="J120" s="22" t="s">
        <v>39</v>
      </c>
      <c r="K120" s="22" t="s">
        <v>39</v>
      </c>
      <c r="L120" s="22" t="str">
        <f t="shared" si="8"/>
        <v>Media</v>
      </c>
      <c r="M120" s="22" t="s">
        <v>456</v>
      </c>
      <c r="N120" s="22" t="s">
        <v>329</v>
      </c>
    </row>
    <row r="121" spans="1:14" customFormat="1" ht="116.25" x14ac:dyDescent="0.25">
      <c r="A121" s="18" t="s">
        <v>187</v>
      </c>
      <c r="B121" s="19" t="s">
        <v>236</v>
      </c>
      <c r="C121" s="19" t="s">
        <v>130</v>
      </c>
      <c r="D121" s="19" t="s">
        <v>237</v>
      </c>
      <c r="E121" s="19" t="s">
        <v>454</v>
      </c>
      <c r="F121" s="20" t="s">
        <v>187</v>
      </c>
      <c r="G121" s="20" t="s">
        <v>54</v>
      </c>
      <c r="H121" s="21" t="s">
        <v>38</v>
      </c>
      <c r="I121" s="21" t="s">
        <v>40</v>
      </c>
      <c r="J121" s="22" t="s">
        <v>39</v>
      </c>
      <c r="K121" s="22" t="s">
        <v>39</v>
      </c>
      <c r="L121" s="22" t="str">
        <f t="shared" si="8"/>
        <v>Media</v>
      </c>
      <c r="M121" s="22" t="s">
        <v>457</v>
      </c>
      <c r="N121" s="22" t="s">
        <v>277</v>
      </c>
    </row>
    <row r="122" spans="1:14" customFormat="1" ht="69.75" x14ac:dyDescent="0.25">
      <c r="A122" s="18" t="s">
        <v>187</v>
      </c>
      <c r="B122" s="19" t="s">
        <v>429</v>
      </c>
      <c r="C122" s="19" t="s">
        <v>130</v>
      </c>
      <c r="D122" s="19" t="s">
        <v>430</v>
      </c>
      <c r="E122" s="19" t="s">
        <v>455</v>
      </c>
      <c r="F122" s="20" t="s">
        <v>187</v>
      </c>
      <c r="G122" s="20" t="s">
        <v>54</v>
      </c>
      <c r="H122" s="21" t="s">
        <v>50</v>
      </c>
      <c r="I122" s="21" t="s">
        <v>39</v>
      </c>
      <c r="J122" s="22" t="s">
        <v>40</v>
      </c>
      <c r="K122" s="22" t="s">
        <v>40</v>
      </c>
      <c r="L122" s="22" t="str">
        <f t="shared" si="8"/>
        <v>Alta</v>
      </c>
      <c r="M122" s="22" t="s">
        <v>457</v>
      </c>
      <c r="N122" s="22" t="s">
        <v>277</v>
      </c>
    </row>
    <row r="123" spans="1:14" customFormat="1" ht="69.75" x14ac:dyDescent="0.25">
      <c r="A123" s="18" t="s">
        <v>187</v>
      </c>
      <c r="B123" s="19" t="s">
        <v>431</v>
      </c>
      <c r="C123" s="19" t="s">
        <v>130</v>
      </c>
      <c r="D123" s="19" t="s">
        <v>245</v>
      </c>
      <c r="E123" s="19" t="s">
        <v>455</v>
      </c>
      <c r="F123" s="20" t="s">
        <v>187</v>
      </c>
      <c r="G123" s="20" t="s">
        <v>54</v>
      </c>
      <c r="H123" s="21" t="s">
        <v>50</v>
      </c>
      <c r="I123" s="21" t="s">
        <v>39</v>
      </c>
      <c r="J123" s="22" t="s">
        <v>40</v>
      </c>
      <c r="K123" s="22" t="s">
        <v>40</v>
      </c>
      <c r="L123" s="22" t="str">
        <f t="shared" si="8"/>
        <v>Alta</v>
      </c>
      <c r="M123" s="22" t="s">
        <v>457</v>
      </c>
      <c r="N123" s="22" t="s">
        <v>277</v>
      </c>
    </row>
    <row r="124" spans="1:14" customFormat="1" ht="69.75" x14ac:dyDescent="0.25">
      <c r="A124" s="18" t="s">
        <v>187</v>
      </c>
      <c r="B124" s="19" t="s">
        <v>433</v>
      </c>
      <c r="C124" s="19" t="s">
        <v>130</v>
      </c>
      <c r="D124" s="19" t="s">
        <v>432</v>
      </c>
      <c r="E124" s="19" t="s">
        <v>455</v>
      </c>
      <c r="F124" s="20" t="s">
        <v>187</v>
      </c>
      <c r="G124" s="20" t="s">
        <v>54</v>
      </c>
      <c r="H124" s="21" t="s">
        <v>50</v>
      </c>
      <c r="I124" s="21" t="s">
        <v>39</v>
      </c>
      <c r="J124" s="22" t="s">
        <v>40</v>
      </c>
      <c r="K124" s="22" t="s">
        <v>40</v>
      </c>
      <c r="L124" s="22" t="str">
        <f t="shared" si="8"/>
        <v>Alta</v>
      </c>
      <c r="M124" s="22" t="s">
        <v>457</v>
      </c>
      <c r="N124" s="22" t="s">
        <v>277</v>
      </c>
    </row>
    <row r="125" spans="1:14" customFormat="1" ht="69.75" x14ac:dyDescent="0.25">
      <c r="A125" s="18" t="s">
        <v>187</v>
      </c>
      <c r="B125" s="19" t="s">
        <v>244</v>
      </c>
      <c r="C125" s="19" t="s">
        <v>130</v>
      </c>
      <c r="D125" s="19" t="s">
        <v>245</v>
      </c>
      <c r="E125" s="19" t="s">
        <v>455</v>
      </c>
      <c r="F125" s="20" t="s">
        <v>187</v>
      </c>
      <c r="G125" s="20" t="s">
        <v>54</v>
      </c>
      <c r="H125" s="21" t="s">
        <v>50</v>
      </c>
      <c r="I125" s="21" t="s">
        <v>39</v>
      </c>
      <c r="J125" s="22" t="s">
        <v>40</v>
      </c>
      <c r="K125" s="22" t="s">
        <v>40</v>
      </c>
      <c r="L125" s="22" t="str">
        <f t="shared" si="8"/>
        <v>Alta</v>
      </c>
      <c r="M125" s="22" t="s">
        <v>457</v>
      </c>
      <c r="N125" s="22" t="s">
        <v>277</v>
      </c>
    </row>
    <row r="126" spans="1:14" customFormat="1" ht="93" x14ac:dyDescent="0.25">
      <c r="A126" s="18" t="s">
        <v>187</v>
      </c>
      <c r="B126" s="19" t="s">
        <v>232</v>
      </c>
      <c r="C126" s="19" t="s">
        <v>44</v>
      </c>
      <c r="D126" s="19" t="s">
        <v>233</v>
      </c>
      <c r="E126" s="19" t="s">
        <v>454</v>
      </c>
      <c r="F126" s="20" t="s">
        <v>187</v>
      </c>
      <c r="G126" s="20" t="s">
        <v>54</v>
      </c>
      <c r="H126" s="21" t="s">
        <v>327</v>
      </c>
      <c r="I126" s="21" t="s">
        <v>39</v>
      </c>
      <c r="J126" s="22" t="s">
        <v>40</v>
      </c>
      <c r="K126" s="22" t="s">
        <v>40</v>
      </c>
      <c r="L126" s="22" t="str">
        <f t="shared" si="8"/>
        <v>Alta</v>
      </c>
      <c r="M126" s="22" t="s">
        <v>456</v>
      </c>
      <c r="N126" s="22" t="s">
        <v>329</v>
      </c>
    </row>
    <row r="127" spans="1:14" customFormat="1" ht="69.75" x14ac:dyDescent="0.25">
      <c r="A127" s="18" t="s">
        <v>187</v>
      </c>
      <c r="B127" s="19" t="s">
        <v>263</v>
      </c>
      <c r="C127" s="19" t="s">
        <v>44</v>
      </c>
      <c r="D127" s="19" t="s">
        <v>264</v>
      </c>
      <c r="E127" s="19" t="s">
        <v>454</v>
      </c>
      <c r="F127" s="20" t="s">
        <v>187</v>
      </c>
      <c r="G127" s="20" t="s">
        <v>251</v>
      </c>
      <c r="H127" s="21" t="s">
        <v>38</v>
      </c>
      <c r="I127" s="21" t="s">
        <v>40</v>
      </c>
      <c r="J127" s="22" t="s">
        <v>40</v>
      </c>
      <c r="K127" s="22" t="s">
        <v>40</v>
      </c>
      <c r="L127" s="22" t="str">
        <f t="shared" si="8"/>
        <v>Alta</v>
      </c>
      <c r="M127" s="22" t="s">
        <v>456</v>
      </c>
      <c r="N127" s="22" t="s">
        <v>329</v>
      </c>
    </row>
    <row r="128" spans="1:14" customFormat="1" ht="69.75" x14ac:dyDescent="0.25">
      <c r="A128" s="18" t="s">
        <v>187</v>
      </c>
      <c r="B128" s="19" t="s">
        <v>261</v>
      </c>
      <c r="C128" s="19" t="s">
        <v>44</v>
      </c>
      <c r="D128" s="19" t="s">
        <v>262</v>
      </c>
      <c r="E128" s="19" t="s">
        <v>454</v>
      </c>
      <c r="F128" s="20" t="s">
        <v>187</v>
      </c>
      <c r="G128" s="20" t="s">
        <v>54</v>
      </c>
      <c r="H128" s="21" t="s">
        <v>50</v>
      </c>
      <c r="I128" s="21" t="s">
        <v>40</v>
      </c>
      <c r="J128" s="22" t="s">
        <v>40</v>
      </c>
      <c r="K128" s="22" t="s">
        <v>40</v>
      </c>
      <c r="L128" s="22" t="str">
        <f t="shared" si="8"/>
        <v>Alta</v>
      </c>
      <c r="M128" s="22" t="s">
        <v>456</v>
      </c>
      <c r="N128" s="22" t="s">
        <v>329</v>
      </c>
    </row>
    <row r="129" spans="1:14" customFormat="1" ht="69.75" x14ac:dyDescent="0.25">
      <c r="A129" s="18" t="s">
        <v>187</v>
      </c>
      <c r="B129" s="19" t="s">
        <v>238</v>
      </c>
      <c r="C129" s="19" t="s">
        <v>130</v>
      </c>
      <c r="D129" s="19" t="s">
        <v>239</v>
      </c>
      <c r="E129" s="19" t="s">
        <v>277</v>
      </c>
      <c r="F129" s="20" t="s">
        <v>187</v>
      </c>
      <c r="G129" s="20" t="s">
        <v>54</v>
      </c>
      <c r="H129" s="21" t="s">
        <v>50</v>
      </c>
      <c r="I129" s="21" t="s">
        <v>51</v>
      </c>
      <c r="J129" s="22" t="s">
        <v>51</v>
      </c>
      <c r="K129" s="22" t="s">
        <v>39</v>
      </c>
      <c r="L129" s="22" t="str">
        <f t="shared" si="8"/>
        <v>Media</v>
      </c>
      <c r="M129" s="22" t="s">
        <v>457</v>
      </c>
      <c r="N129" s="22" t="s">
        <v>277</v>
      </c>
    </row>
    <row r="130" spans="1:14" customFormat="1" ht="69.75" x14ac:dyDescent="0.25">
      <c r="A130" s="18" t="s">
        <v>187</v>
      </c>
      <c r="B130" s="19" t="s">
        <v>252</v>
      </c>
      <c r="C130" s="19" t="s">
        <v>177</v>
      </c>
      <c r="D130" s="19" t="s">
        <v>253</v>
      </c>
      <c r="E130" s="19" t="s">
        <v>454</v>
      </c>
      <c r="F130" s="20" t="s">
        <v>187</v>
      </c>
      <c r="G130" s="20" t="s">
        <v>54</v>
      </c>
      <c r="H130" s="21" t="s">
        <v>50</v>
      </c>
      <c r="I130" s="21" t="s">
        <v>39</v>
      </c>
      <c r="J130" s="22" t="s">
        <v>40</v>
      </c>
      <c r="K130" s="22" t="s">
        <v>40</v>
      </c>
      <c r="L130" s="22" t="str">
        <f t="shared" si="8"/>
        <v>Alta</v>
      </c>
      <c r="M130" s="22" t="s">
        <v>456</v>
      </c>
      <c r="N130" s="22" t="s">
        <v>277</v>
      </c>
    </row>
    <row r="131" spans="1:14" customFormat="1" ht="93" x14ac:dyDescent="0.25">
      <c r="A131" s="18" t="s">
        <v>187</v>
      </c>
      <c r="B131" s="19" t="s">
        <v>228</v>
      </c>
      <c r="C131" s="19" t="s">
        <v>44</v>
      </c>
      <c r="D131" s="19" t="s">
        <v>229</v>
      </c>
      <c r="E131" s="19" t="s">
        <v>454</v>
      </c>
      <c r="F131" s="20" t="s">
        <v>187</v>
      </c>
      <c r="G131" s="20" t="s">
        <v>54</v>
      </c>
      <c r="H131" s="21" t="s">
        <v>50</v>
      </c>
      <c r="I131" s="21" t="s">
        <v>39</v>
      </c>
      <c r="J131" s="22" t="s">
        <v>39</v>
      </c>
      <c r="K131" s="22" t="s">
        <v>39</v>
      </c>
      <c r="L131" s="22" t="str">
        <f t="shared" si="8"/>
        <v>Media</v>
      </c>
      <c r="M131" s="22" t="s">
        <v>456</v>
      </c>
      <c r="N131" s="22" t="s">
        <v>329</v>
      </c>
    </row>
    <row r="132" spans="1:14" customFormat="1" ht="69.75" x14ac:dyDescent="0.25">
      <c r="A132" s="18" t="s">
        <v>187</v>
      </c>
      <c r="B132" s="19" t="s">
        <v>185</v>
      </c>
      <c r="C132" s="19" t="s">
        <v>130</v>
      </c>
      <c r="D132" s="19" t="s">
        <v>185</v>
      </c>
      <c r="E132" s="19" t="s">
        <v>455</v>
      </c>
      <c r="F132" s="20" t="s">
        <v>187</v>
      </c>
      <c r="G132" s="20" t="s">
        <v>54</v>
      </c>
      <c r="H132" s="21" t="s">
        <v>38</v>
      </c>
      <c r="I132" s="21" t="s">
        <v>40</v>
      </c>
      <c r="J132" s="22" t="s">
        <v>40</v>
      </c>
      <c r="K132" s="22" t="s">
        <v>39</v>
      </c>
      <c r="L132" s="22" t="str">
        <f t="shared" si="8"/>
        <v>Alta</v>
      </c>
      <c r="M132" s="22" t="s">
        <v>457</v>
      </c>
      <c r="N132" s="22" t="s">
        <v>277</v>
      </c>
    </row>
    <row r="133" spans="1:14" customFormat="1" ht="69.75" x14ac:dyDescent="0.25">
      <c r="A133" s="18" t="s">
        <v>187</v>
      </c>
      <c r="B133" s="19" t="s">
        <v>215</v>
      </c>
      <c r="C133" s="19" t="s">
        <v>44</v>
      </c>
      <c r="D133" s="19" t="s">
        <v>216</v>
      </c>
      <c r="E133" s="19" t="s">
        <v>454</v>
      </c>
      <c r="F133" s="20" t="s">
        <v>187</v>
      </c>
      <c r="G133" s="20" t="s">
        <v>451</v>
      </c>
      <c r="H133" s="21" t="s">
        <v>38</v>
      </c>
      <c r="I133" s="21" t="s">
        <v>40</v>
      </c>
      <c r="J133" s="22" t="s">
        <v>40</v>
      </c>
      <c r="K133" s="22" t="s">
        <v>40</v>
      </c>
      <c r="L133" s="22" t="str">
        <f t="shared" si="8"/>
        <v>Alta</v>
      </c>
      <c r="M133" s="22" t="s">
        <v>456</v>
      </c>
      <c r="N133" s="22" t="s">
        <v>329</v>
      </c>
    </row>
    <row r="134" spans="1:14" customFormat="1" ht="69.75" x14ac:dyDescent="0.25">
      <c r="A134" s="18" t="s">
        <v>187</v>
      </c>
      <c r="B134" s="19" t="s">
        <v>254</v>
      </c>
      <c r="C134" s="19" t="s">
        <v>44</v>
      </c>
      <c r="D134" s="19" t="s">
        <v>255</v>
      </c>
      <c r="E134" s="19" t="s">
        <v>454</v>
      </c>
      <c r="F134" s="20" t="s">
        <v>187</v>
      </c>
      <c r="G134" s="20" t="s">
        <v>54</v>
      </c>
      <c r="H134" s="21" t="s">
        <v>38</v>
      </c>
      <c r="I134" s="21" t="s">
        <v>39</v>
      </c>
      <c r="J134" s="22" t="s">
        <v>40</v>
      </c>
      <c r="K134" s="22" t="s">
        <v>40</v>
      </c>
      <c r="L134" s="22" t="str">
        <f t="shared" si="8"/>
        <v>Alta</v>
      </c>
      <c r="M134" s="22" t="s">
        <v>456</v>
      </c>
      <c r="N134" s="22" t="s">
        <v>329</v>
      </c>
    </row>
    <row r="135" spans="1:14" customFormat="1" ht="93" x14ac:dyDescent="0.25">
      <c r="A135" s="18" t="s">
        <v>187</v>
      </c>
      <c r="B135" s="19" t="s">
        <v>217</v>
      </c>
      <c r="C135" s="19" t="s">
        <v>44</v>
      </c>
      <c r="D135" s="19" t="s">
        <v>218</v>
      </c>
      <c r="E135" s="19" t="s">
        <v>454</v>
      </c>
      <c r="F135" s="20" t="s">
        <v>187</v>
      </c>
      <c r="G135" s="20" t="s">
        <v>54</v>
      </c>
      <c r="H135" s="21" t="s">
        <v>50</v>
      </c>
      <c r="I135" s="21" t="s">
        <v>39</v>
      </c>
      <c r="J135" s="22" t="s">
        <v>40</v>
      </c>
      <c r="K135" s="22" t="s">
        <v>40</v>
      </c>
      <c r="L135" s="22" t="str">
        <f t="shared" si="8"/>
        <v>Alta</v>
      </c>
      <c r="M135" s="22" t="s">
        <v>456</v>
      </c>
      <c r="N135" s="22" t="s">
        <v>329</v>
      </c>
    </row>
    <row r="136" spans="1:14" customFormat="1" ht="69.75" x14ac:dyDescent="0.25">
      <c r="A136" s="18" t="s">
        <v>187</v>
      </c>
      <c r="B136" s="19" t="s">
        <v>340</v>
      </c>
      <c r="C136" s="19" t="s">
        <v>36</v>
      </c>
      <c r="D136" s="19" t="s">
        <v>341</v>
      </c>
      <c r="E136" s="19" t="s">
        <v>454</v>
      </c>
      <c r="F136" s="20" t="s">
        <v>187</v>
      </c>
      <c r="G136" s="20" t="s">
        <v>49</v>
      </c>
      <c r="H136" s="21" t="s">
        <v>50</v>
      </c>
      <c r="I136" s="21" t="s">
        <v>39</v>
      </c>
      <c r="J136" s="22" t="s">
        <v>39</v>
      </c>
      <c r="K136" s="22" t="s">
        <v>40</v>
      </c>
      <c r="L136" s="22" t="str">
        <f t="shared" si="8"/>
        <v>Media</v>
      </c>
      <c r="M136" s="22" t="s">
        <v>456</v>
      </c>
      <c r="N136" s="22" t="s">
        <v>329</v>
      </c>
    </row>
    <row r="137" spans="1:14" customFormat="1" ht="162.75" x14ac:dyDescent="0.25">
      <c r="A137" s="18" t="s">
        <v>187</v>
      </c>
      <c r="B137" s="19" t="s">
        <v>269</v>
      </c>
      <c r="C137" s="19" t="s">
        <v>36</v>
      </c>
      <c r="D137" s="19" t="s">
        <v>270</v>
      </c>
      <c r="E137" s="19" t="s">
        <v>454</v>
      </c>
      <c r="F137" s="20" t="s">
        <v>187</v>
      </c>
      <c r="G137" s="20" t="s">
        <v>49</v>
      </c>
      <c r="H137" s="21" t="s">
        <v>50</v>
      </c>
      <c r="I137" s="21" t="s">
        <v>51</v>
      </c>
      <c r="J137" s="22" t="s">
        <v>39</v>
      </c>
      <c r="K137" s="22" t="s">
        <v>39</v>
      </c>
      <c r="L137" s="22" t="str">
        <f t="shared" si="8"/>
        <v>Media</v>
      </c>
      <c r="M137" s="22" t="s">
        <v>456</v>
      </c>
      <c r="N137" s="22" t="s">
        <v>329</v>
      </c>
    </row>
    <row r="138" spans="1:14" customFormat="1" ht="69.75" x14ac:dyDescent="0.25">
      <c r="A138" s="18" t="s">
        <v>187</v>
      </c>
      <c r="B138" s="19" t="s">
        <v>246</v>
      </c>
      <c r="C138" s="19" t="s">
        <v>130</v>
      </c>
      <c r="D138" s="19" t="s">
        <v>115</v>
      </c>
      <c r="E138" s="19" t="s">
        <v>455</v>
      </c>
      <c r="F138" s="20" t="s">
        <v>187</v>
      </c>
      <c r="G138" s="20" t="s">
        <v>49</v>
      </c>
      <c r="H138" s="21" t="s">
        <v>50</v>
      </c>
      <c r="I138" s="21" t="s">
        <v>39</v>
      </c>
      <c r="J138" s="22" t="s">
        <v>51</v>
      </c>
      <c r="K138" s="22" t="s">
        <v>40</v>
      </c>
      <c r="L138" s="22" t="str">
        <f t="shared" si="8"/>
        <v>Media</v>
      </c>
      <c r="M138" s="22" t="s">
        <v>457</v>
      </c>
      <c r="N138" s="22" t="s">
        <v>277</v>
      </c>
    </row>
    <row r="139" spans="1:14" customFormat="1" ht="69.75" x14ac:dyDescent="0.25">
      <c r="A139" s="18" t="s">
        <v>187</v>
      </c>
      <c r="B139" s="19" t="s">
        <v>222</v>
      </c>
      <c r="C139" s="19" t="s">
        <v>125</v>
      </c>
      <c r="D139" s="19" t="s">
        <v>121</v>
      </c>
      <c r="E139" s="19" t="s">
        <v>277</v>
      </c>
      <c r="F139" s="20" t="s">
        <v>187</v>
      </c>
      <c r="G139" s="20" t="s">
        <v>49</v>
      </c>
      <c r="H139" s="21" t="s">
        <v>50</v>
      </c>
      <c r="I139" s="21" t="s">
        <v>39</v>
      </c>
      <c r="J139" s="22" t="s">
        <v>40</v>
      </c>
      <c r="K139" s="22" t="s">
        <v>40</v>
      </c>
      <c r="L139" s="22" t="str">
        <f t="shared" si="8"/>
        <v>Alta</v>
      </c>
      <c r="M139" s="22" t="s">
        <v>456</v>
      </c>
      <c r="N139" s="22" t="s">
        <v>277</v>
      </c>
    </row>
    <row r="140" spans="1:14" customFormat="1" ht="186" x14ac:dyDescent="0.25">
      <c r="A140" s="18" t="s">
        <v>187</v>
      </c>
      <c r="B140" s="19" t="s">
        <v>271</v>
      </c>
      <c r="C140" s="19" t="s">
        <v>130</v>
      </c>
      <c r="D140" s="19" t="s">
        <v>272</v>
      </c>
      <c r="E140" s="19" t="s">
        <v>455</v>
      </c>
      <c r="F140" s="20" t="s">
        <v>187</v>
      </c>
      <c r="G140" s="20" t="s">
        <v>451</v>
      </c>
      <c r="H140" s="21" t="s">
        <v>50</v>
      </c>
      <c r="I140" s="21" t="s">
        <v>40</v>
      </c>
      <c r="J140" s="22" t="s">
        <v>40</v>
      </c>
      <c r="K140" s="22" t="s">
        <v>40</v>
      </c>
      <c r="L140" s="22" t="str">
        <f t="shared" si="8"/>
        <v>Alta</v>
      </c>
      <c r="M140" s="22" t="s">
        <v>457</v>
      </c>
      <c r="N140" s="22" t="s">
        <v>277</v>
      </c>
    </row>
    <row r="141" spans="1:14" customFormat="1" ht="409.5" x14ac:dyDescent="0.25">
      <c r="A141" s="18" t="s">
        <v>187</v>
      </c>
      <c r="B141" s="19" t="s">
        <v>267</v>
      </c>
      <c r="C141" s="19" t="s">
        <v>36</v>
      </c>
      <c r="D141" s="19" t="s">
        <v>268</v>
      </c>
      <c r="E141" s="19" t="s">
        <v>454</v>
      </c>
      <c r="F141" s="20" t="s">
        <v>187</v>
      </c>
      <c r="G141" s="20" t="s">
        <v>49</v>
      </c>
      <c r="H141" s="21" t="s">
        <v>38</v>
      </c>
      <c r="I141" s="21" t="s">
        <v>51</v>
      </c>
      <c r="J141" s="22" t="s">
        <v>39</v>
      </c>
      <c r="K141" s="22" t="s">
        <v>39</v>
      </c>
      <c r="L141" s="22" t="str">
        <f t="shared" si="8"/>
        <v>Media</v>
      </c>
      <c r="M141" s="22" t="s">
        <v>456</v>
      </c>
      <c r="N141" s="22" t="s">
        <v>330</v>
      </c>
    </row>
    <row r="142" spans="1:14" customFormat="1" ht="69.75" x14ac:dyDescent="0.25">
      <c r="A142" s="18" t="s">
        <v>187</v>
      </c>
      <c r="B142" s="19" t="s">
        <v>243</v>
      </c>
      <c r="C142" s="19" t="s">
        <v>130</v>
      </c>
      <c r="D142" s="19" t="s">
        <v>115</v>
      </c>
      <c r="E142" s="19" t="s">
        <v>455</v>
      </c>
      <c r="F142" s="20" t="s">
        <v>187</v>
      </c>
      <c r="G142" s="20" t="s">
        <v>54</v>
      </c>
      <c r="H142" s="21" t="s">
        <v>50</v>
      </c>
      <c r="I142" s="21" t="s">
        <v>39</v>
      </c>
      <c r="J142" s="22" t="s">
        <v>40</v>
      </c>
      <c r="K142" s="22" t="s">
        <v>40</v>
      </c>
      <c r="L142" s="22" t="str">
        <f t="shared" si="8"/>
        <v>Alta</v>
      </c>
      <c r="M142" s="22" t="s">
        <v>457</v>
      </c>
      <c r="N142" s="22" t="s">
        <v>277</v>
      </c>
    </row>
    <row r="143" spans="1:14" customFormat="1" ht="69.75" x14ac:dyDescent="0.25">
      <c r="A143" s="18" t="s">
        <v>187</v>
      </c>
      <c r="B143" s="19" t="s">
        <v>265</v>
      </c>
      <c r="C143" s="19" t="s">
        <v>130</v>
      </c>
      <c r="D143" s="19" t="s">
        <v>115</v>
      </c>
      <c r="E143" s="19" t="s">
        <v>277</v>
      </c>
      <c r="F143" s="20" t="s">
        <v>187</v>
      </c>
      <c r="G143" s="20" t="s">
        <v>49</v>
      </c>
      <c r="H143" s="21" t="s">
        <v>50</v>
      </c>
      <c r="I143" s="21" t="s">
        <v>39</v>
      </c>
      <c r="J143" s="22" t="s">
        <v>40</v>
      </c>
      <c r="K143" s="22" t="s">
        <v>40</v>
      </c>
      <c r="L143" s="22" t="str">
        <f t="shared" si="8"/>
        <v>Alta</v>
      </c>
      <c r="M143" s="22" t="s">
        <v>457</v>
      </c>
      <c r="N143" s="22" t="s">
        <v>277</v>
      </c>
    </row>
    <row r="144" spans="1:14" customFormat="1" ht="69.75" x14ac:dyDescent="0.25">
      <c r="A144" s="18" t="s">
        <v>187</v>
      </c>
      <c r="B144" s="19" t="s">
        <v>234</v>
      </c>
      <c r="C144" s="19" t="s">
        <v>44</v>
      </c>
      <c r="D144" s="19" t="s">
        <v>235</v>
      </c>
      <c r="E144" s="19" t="s">
        <v>454</v>
      </c>
      <c r="F144" s="20" t="s">
        <v>187</v>
      </c>
      <c r="G144" s="20" t="s">
        <v>49</v>
      </c>
      <c r="H144" s="21" t="s">
        <v>50</v>
      </c>
      <c r="I144" s="21" t="s">
        <v>39</v>
      </c>
      <c r="J144" s="22" t="s">
        <v>40</v>
      </c>
      <c r="K144" s="22" t="s">
        <v>40</v>
      </c>
      <c r="L144" s="22" t="str">
        <f t="shared" si="8"/>
        <v>Alta</v>
      </c>
      <c r="M144" s="22" t="s">
        <v>456</v>
      </c>
      <c r="N144" s="22" t="s">
        <v>329</v>
      </c>
    </row>
    <row r="145" spans="1:14" customFormat="1" ht="69.75" x14ac:dyDescent="0.25">
      <c r="A145" s="18" t="s">
        <v>187</v>
      </c>
      <c r="B145" s="19" t="s">
        <v>240</v>
      </c>
      <c r="C145" s="19" t="s">
        <v>130</v>
      </c>
      <c r="D145" s="19" t="s">
        <v>115</v>
      </c>
      <c r="E145" s="19" t="s">
        <v>277</v>
      </c>
      <c r="F145" s="20" t="s">
        <v>187</v>
      </c>
      <c r="G145" s="20" t="s">
        <v>54</v>
      </c>
      <c r="H145" s="21" t="s">
        <v>50</v>
      </c>
      <c r="I145" s="21" t="s">
        <v>39</v>
      </c>
      <c r="J145" s="22" t="s">
        <v>40</v>
      </c>
      <c r="K145" s="22" t="s">
        <v>40</v>
      </c>
      <c r="L145" s="22" t="str">
        <f t="shared" si="8"/>
        <v>Alta</v>
      </c>
      <c r="M145" s="22" t="s">
        <v>457</v>
      </c>
      <c r="N145" s="22" t="s">
        <v>277</v>
      </c>
    </row>
    <row r="146" spans="1:14" customFormat="1" ht="69.75" x14ac:dyDescent="0.25">
      <c r="A146" s="18" t="s">
        <v>187</v>
      </c>
      <c r="B146" s="19" t="s">
        <v>242</v>
      </c>
      <c r="C146" s="19" t="s">
        <v>130</v>
      </c>
      <c r="D146" s="19" t="s">
        <v>115</v>
      </c>
      <c r="E146" s="19" t="s">
        <v>277</v>
      </c>
      <c r="F146" s="20" t="s">
        <v>187</v>
      </c>
      <c r="G146" s="20" t="s">
        <v>54</v>
      </c>
      <c r="H146" s="21" t="s">
        <v>50</v>
      </c>
      <c r="I146" s="21" t="s">
        <v>39</v>
      </c>
      <c r="J146" s="22" t="s">
        <v>40</v>
      </c>
      <c r="K146" s="22" t="s">
        <v>40</v>
      </c>
      <c r="L146" s="22" t="str">
        <f t="shared" si="8"/>
        <v>Alta</v>
      </c>
      <c r="M146" s="22" t="s">
        <v>457</v>
      </c>
      <c r="N146" s="22" t="s">
        <v>277</v>
      </c>
    </row>
    <row r="147" spans="1:14" customFormat="1" ht="69.75" x14ac:dyDescent="0.25">
      <c r="A147" s="18" t="s">
        <v>187</v>
      </c>
      <c r="B147" s="19" t="s">
        <v>266</v>
      </c>
      <c r="C147" s="19" t="s">
        <v>130</v>
      </c>
      <c r="D147" s="19" t="s">
        <v>115</v>
      </c>
      <c r="E147" s="19" t="s">
        <v>277</v>
      </c>
      <c r="F147" s="20" t="s">
        <v>187</v>
      </c>
      <c r="G147" s="20" t="s">
        <v>49</v>
      </c>
      <c r="H147" s="21" t="s">
        <v>50</v>
      </c>
      <c r="I147" s="21" t="s">
        <v>39</v>
      </c>
      <c r="J147" s="22" t="s">
        <v>40</v>
      </c>
      <c r="K147" s="22" t="s">
        <v>40</v>
      </c>
      <c r="L147" s="22" t="str">
        <f t="shared" si="8"/>
        <v>Alta</v>
      </c>
      <c r="M147" s="22" t="s">
        <v>457</v>
      </c>
      <c r="N147" s="22" t="s">
        <v>277</v>
      </c>
    </row>
    <row r="148" spans="1:14" customFormat="1" ht="69.75" x14ac:dyDescent="0.25">
      <c r="A148" s="18" t="s">
        <v>187</v>
      </c>
      <c r="B148" s="19" t="s">
        <v>219</v>
      </c>
      <c r="C148" s="19" t="s">
        <v>44</v>
      </c>
      <c r="D148" s="19" t="s">
        <v>220</v>
      </c>
      <c r="E148" s="19" t="s">
        <v>454</v>
      </c>
      <c r="F148" s="20" t="s">
        <v>187</v>
      </c>
      <c r="G148" s="20" t="s">
        <v>54</v>
      </c>
      <c r="H148" s="21" t="s">
        <v>50</v>
      </c>
      <c r="I148" s="21" t="s">
        <v>39</v>
      </c>
      <c r="J148" s="22" t="s">
        <v>40</v>
      </c>
      <c r="K148" s="22" t="s">
        <v>40</v>
      </c>
      <c r="L148" s="22" t="str">
        <f t="shared" si="8"/>
        <v>Alta</v>
      </c>
      <c r="M148" s="22" t="s">
        <v>456</v>
      </c>
      <c r="N148" s="22" t="s">
        <v>329</v>
      </c>
    </row>
    <row r="149" spans="1:14" customFormat="1" ht="69.75" x14ac:dyDescent="0.25">
      <c r="A149" s="18" t="s">
        <v>187</v>
      </c>
      <c r="B149" s="19" t="s">
        <v>221</v>
      </c>
      <c r="C149" s="19" t="s">
        <v>44</v>
      </c>
      <c r="D149" s="19" t="s">
        <v>220</v>
      </c>
      <c r="E149" s="19" t="s">
        <v>454</v>
      </c>
      <c r="F149" s="20" t="s">
        <v>187</v>
      </c>
      <c r="G149" s="20" t="s">
        <v>54</v>
      </c>
      <c r="H149" s="21" t="s">
        <v>50</v>
      </c>
      <c r="I149" s="21" t="s">
        <v>39</v>
      </c>
      <c r="J149" s="22" t="s">
        <v>40</v>
      </c>
      <c r="K149" s="22" t="s">
        <v>40</v>
      </c>
      <c r="L149" s="22" t="str">
        <f t="shared" ref="L149:L150" si="9">+IF(AND(I149="alta",J149="alta",K149="alta"),"Alta",IF(AND(I149="baja",J149="baja",K149="baja"),"Baja",IF(AND(I149="alta",J149="alta",K149="media"),"Alta",IF(AND(I149="alta",J149="alta",K149="baja"),"Alta",IF(AND(I149="alta",J149="media",K149="alta"),"Alta",IF(AND(I149="alta",J149="baja",K149="alta"),"Alta",IF(AND(I149="media",J149="alta",K149="alta"),"Alta",IF(AND(I149="baja",J149="alta",K149="alta"),"Alta","Media"))))))))</f>
        <v>Alta</v>
      </c>
      <c r="M149" s="22" t="s">
        <v>456</v>
      </c>
      <c r="N149" s="22" t="s">
        <v>329</v>
      </c>
    </row>
    <row r="150" spans="1:14" customFormat="1" ht="162.75" x14ac:dyDescent="0.25">
      <c r="A150" s="18" t="s">
        <v>277</v>
      </c>
      <c r="B150" s="19" t="s">
        <v>278</v>
      </c>
      <c r="C150" s="19" t="s">
        <v>36</v>
      </c>
      <c r="D150" s="19" t="s">
        <v>75</v>
      </c>
      <c r="E150" s="19" t="s">
        <v>454</v>
      </c>
      <c r="F150" s="20" t="s">
        <v>60</v>
      </c>
      <c r="G150" s="20" t="s">
        <v>451</v>
      </c>
      <c r="H150" s="21" t="s">
        <v>38</v>
      </c>
      <c r="I150" s="21" t="s">
        <v>40</v>
      </c>
      <c r="J150" s="22" t="s">
        <v>40</v>
      </c>
      <c r="K150" s="22" t="s">
        <v>40</v>
      </c>
      <c r="L150" s="22" t="str">
        <f t="shared" si="9"/>
        <v>Alta</v>
      </c>
      <c r="M150" s="22" t="s">
        <v>456</v>
      </c>
      <c r="N150" s="22" t="s">
        <v>330</v>
      </c>
    </row>
    <row r="151" spans="1:14" customFormat="1" ht="139.5" x14ac:dyDescent="0.25">
      <c r="A151" s="18" t="s">
        <v>281</v>
      </c>
      <c r="B151" s="24" t="s">
        <v>308</v>
      </c>
      <c r="C151" s="24" t="s">
        <v>36</v>
      </c>
      <c r="D151" s="24" t="s">
        <v>309</v>
      </c>
      <c r="E151" s="19" t="s">
        <v>454</v>
      </c>
      <c r="F151" s="25" t="s">
        <v>281</v>
      </c>
      <c r="G151" s="25" t="s">
        <v>54</v>
      </c>
      <c r="H151" s="26" t="s">
        <v>50</v>
      </c>
      <c r="I151" s="26" t="s">
        <v>39</v>
      </c>
      <c r="J151" s="27" t="s">
        <v>40</v>
      </c>
      <c r="K151" s="27" t="s">
        <v>51</v>
      </c>
      <c r="L151" s="27" t="s">
        <v>39</v>
      </c>
      <c r="M151" s="22" t="s">
        <v>456</v>
      </c>
      <c r="N151" s="27" t="s">
        <v>329</v>
      </c>
    </row>
    <row r="152" spans="1:14" customFormat="1" ht="93" x14ac:dyDescent="0.25">
      <c r="A152" s="18" t="s">
        <v>281</v>
      </c>
      <c r="B152" s="24" t="s">
        <v>290</v>
      </c>
      <c r="C152" s="24" t="s">
        <v>36</v>
      </c>
      <c r="D152" s="24" t="s">
        <v>291</v>
      </c>
      <c r="E152" s="19" t="s">
        <v>454</v>
      </c>
      <c r="F152" s="25" t="s">
        <v>281</v>
      </c>
      <c r="G152" s="25" t="s">
        <v>49</v>
      </c>
      <c r="H152" s="26" t="s">
        <v>50</v>
      </c>
      <c r="I152" s="26" t="s">
        <v>39</v>
      </c>
      <c r="J152" s="27" t="s">
        <v>39</v>
      </c>
      <c r="K152" s="27" t="s">
        <v>39</v>
      </c>
      <c r="L152" s="27" t="s">
        <v>39</v>
      </c>
      <c r="M152" s="22" t="s">
        <v>456</v>
      </c>
      <c r="N152" s="27" t="s">
        <v>329</v>
      </c>
    </row>
    <row r="153" spans="1:14" customFormat="1" ht="186" x14ac:dyDescent="0.25">
      <c r="A153" s="18" t="s">
        <v>281</v>
      </c>
      <c r="B153" s="24" t="s">
        <v>310</v>
      </c>
      <c r="C153" s="24" t="s">
        <v>36</v>
      </c>
      <c r="D153" s="24" t="s">
        <v>311</v>
      </c>
      <c r="E153" s="19" t="s">
        <v>454</v>
      </c>
      <c r="F153" s="25" t="s">
        <v>281</v>
      </c>
      <c r="G153" s="20" t="s">
        <v>451</v>
      </c>
      <c r="H153" s="26" t="s">
        <v>50</v>
      </c>
      <c r="I153" s="26" t="s">
        <v>39</v>
      </c>
      <c r="J153" s="27" t="s">
        <v>40</v>
      </c>
      <c r="K153" s="27" t="s">
        <v>51</v>
      </c>
      <c r="L153" s="27" t="s">
        <v>39</v>
      </c>
      <c r="M153" s="22" t="s">
        <v>456</v>
      </c>
      <c r="N153" s="27" t="s">
        <v>329</v>
      </c>
    </row>
    <row r="154" spans="1:14" customFormat="1" ht="93" x14ac:dyDescent="0.25">
      <c r="A154" s="18" t="s">
        <v>281</v>
      </c>
      <c r="B154" s="24" t="s">
        <v>304</v>
      </c>
      <c r="C154" s="24" t="s">
        <v>36</v>
      </c>
      <c r="D154" s="24" t="s">
        <v>305</v>
      </c>
      <c r="E154" s="19" t="s">
        <v>454</v>
      </c>
      <c r="F154" s="25" t="s">
        <v>281</v>
      </c>
      <c r="G154" s="25" t="s">
        <v>49</v>
      </c>
      <c r="H154" s="26" t="s">
        <v>50</v>
      </c>
      <c r="I154" s="26" t="s">
        <v>51</v>
      </c>
      <c r="J154" s="27" t="s">
        <v>40</v>
      </c>
      <c r="K154" s="27" t="s">
        <v>39</v>
      </c>
      <c r="L154" s="27" t="s">
        <v>39</v>
      </c>
      <c r="M154" s="22" t="s">
        <v>456</v>
      </c>
      <c r="N154" s="27" t="s">
        <v>329</v>
      </c>
    </row>
    <row r="155" spans="1:14" customFormat="1" ht="209.25" x14ac:dyDescent="0.25">
      <c r="A155" s="18" t="s">
        <v>281</v>
      </c>
      <c r="B155" s="24" t="s">
        <v>391</v>
      </c>
      <c r="C155" s="24" t="s">
        <v>36</v>
      </c>
      <c r="D155" s="24" t="s">
        <v>392</v>
      </c>
      <c r="E155" s="19" t="s">
        <v>454</v>
      </c>
      <c r="F155" s="24" t="s">
        <v>281</v>
      </c>
      <c r="G155" s="24" t="s">
        <v>49</v>
      </c>
      <c r="H155" s="26" t="s">
        <v>38</v>
      </c>
      <c r="I155" s="26" t="s">
        <v>51</v>
      </c>
      <c r="J155" s="27" t="s">
        <v>39</v>
      </c>
      <c r="K155" s="27" t="s">
        <v>39</v>
      </c>
      <c r="L155" s="27" t="s">
        <v>39</v>
      </c>
      <c r="M155" s="22" t="s">
        <v>456</v>
      </c>
      <c r="N155" s="27" t="s">
        <v>329</v>
      </c>
    </row>
    <row r="156" spans="1:14" customFormat="1" ht="162.75" x14ac:dyDescent="0.25">
      <c r="A156" s="18" t="s">
        <v>281</v>
      </c>
      <c r="B156" s="24" t="s">
        <v>312</v>
      </c>
      <c r="C156" s="24" t="s">
        <v>36</v>
      </c>
      <c r="D156" s="24" t="s">
        <v>313</v>
      </c>
      <c r="E156" s="19" t="s">
        <v>454</v>
      </c>
      <c r="F156" s="25" t="s">
        <v>281</v>
      </c>
      <c r="G156" s="20" t="s">
        <v>451</v>
      </c>
      <c r="H156" s="26" t="s">
        <v>50</v>
      </c>
      <c r="I156" s="26" t="s">
        <v>39</v>
      </c>
      <c r="J156" s="27" t="s">
        <v>40</v>
      </c>
      <c r="K156" s="27" t="s">
        <v>51</v>
      </c>
      <c r="L156" s="27" t="s">
        <v>39</v>
      </c>
      <c r="M156" s="22" t="s">
        <v>456</v>
      </c>
      <c r="N156" s="27" t="s">
        <v>329</v>
      </c>
    </row>
    <row r="157" spans="1:14" customFormat="1" ht="139.5" x14ac:dyDescent="0.25">
      <c r="A157" s="18" t="s">
        <v>281</v>
      </c>
      <c r="B157" s="24" t="s">
        <v>294</v>
      </c>
      <c r="C157" s="24" t="s">
        <v>36</v>
      </c>
      <c r="D157" s="24" t="s">
        <v>295</v>
      </c>
      <c r="E157" s="19" t="s">
        <v>454</v>
      </c>
      <c r="F157" s="25" t="s">
        <v>281</v>
      </c>
      <c r="G157" s="25" t="s">
        <v>54</v>
      </c>
      <c r="H157" s="26" t="s">
        <v>50</v>
      </c>
      <c r="I157" s="26" t="s">
        <v>51</v>
      </c>
      <c r="J157" s="27" t="s">
        <v>40</v>
      </c>
      <c r="K157" s="27" t="s">
        <v>39</v>
      </c>
      <c r="L157" s="27" t="s">
        <v>39</v>
      </c>
      <c r="M157" s="22" t="s">
        <v>456</v>
      </c>
      <c r="N157" s="27" t="s">
        <v>329</v>
      </c>
    </row>
    <row r="158" spans="1:14" customFormat="1" ht="93" x14ac:dyDescent="0.25">
      <c r="A158" s="18" t="s">
        <v>281</v>
      </c>
      <c r="B158" s="24" t="s">
        <v>302</v>
      </c>
      <c r="C158" s="24" t="s">
        <v>36</v>
      </c>
      <c r="D158" s="24" t="s">
        <v>303</v>
      </c>
      <c r="E158" s="19" t="s">
        <v>454</v>
      </c>
      <c r="F158" s="25" t="s">
        <v>281</v>
      </c>
      <c r="G158" s="25" t="s">
        <v>54</v>
      </c>
      <c r="H158" s="26" t="s">
        <v>50</v>
      </c>
      <c r="I158" s="26" t="s">
        <v>51</v>
      </c>
      <c r="J158" s="27" t="s">
        <v>40</v>
      </c>
      <c r="K158" s="27" t="s">
        <v>51</v>
      </c>
      <c r="L158" s="27" t="s">
        <v>39</v>
      </c>
      <c r="M158" s="22" t="s">
        <v>456</v>
      </c>
      <c r="N158" s="27" t="s">
        <v>329</v>
      </c>
    </row>
    <row r="159" spans="1:14" customFormat="1" ht="279" x14ac:dyDescent="0.25">
      <c r="A159" s="18" t="s">
        <v>281</v>
      </c>
      <c r="B159" s="24" t="s">
        <v>292</v>
      </c>
      <c r="C159" s="24" t="s">
        <v>105</v>
      </c>
      <c r="D159" s="24" t="s">
        <v>293</v>
      </c>
      <c r="E159" s="24" t="s">
        <v>454</v>
      </c>
      <c r="F159" s="25" t="s">
        <v>281</v>
      </c>
      <c r="G159" s="25" t="s">
        <v>49</v>
      </c>
      <c r="H159" s="26" t="s">
        <v>50</v>
      </c>
      <c r="I159" s="26" t="s">
        <v>51</v>
      </c>
      <c r="J159" s="27" t="s">
        <v>40</v>
      </c>
      <c r="K159" s="27" t="s">
        <v>39</v>
      </c>
      <c r="L159" s="27" t="s">
        <v>39</v>
      </c>
      <c r="M159" s="22" t="s">
        <v>456</v>
      </c>
      <c r="N159" s="27" t="s">
        <v>329</v>
      </c>
    </row>
    <row r="160" spans="1:14" customFormat="1" ht="116.25" x14ac:dyDescent="0.25">
      <c r="A160" s="18" t="s">
        <v>281</v>
      </c>
      <c r="B160" s="24" t="s">
        <v>298</v>
      </c>
      <c r="C160" s="24" t="s">
        <v>36</v>
      </c>
      <c r="D160" s="24" t="s">
        <v>299</v>
      </c>
      <c r="E160" s="19" t="s">
        <v>454</v>
      </c>
      <c r="F160" s="25" t="s">
        <v>281</v>
      </c>
      <c r="G160" s="25" t="s">
        <v>49</v>
      </c>
      <c r="H160" s="26" t="s">
        <v>50</v>
      </c>
      <c r="I160" s="26" t="s">
        <v>51</v>
      </c>
      <c r="J160" s="27" t="s">
        <v>40</v>
      </c>
      <c r="K160" s="27" t="s">
        <v>39</v>
      </c>
      <c r="L160" s="27" t="s">
        <v>39</v>
      </c>
      <c r="M160" s="22" t="s">
        <v>456</v>
      </c>
      <c r="N160" s="27" t="s">
        <v>329</v>
      </c>
    </row>
    <row r="161" spans="1:14" customFormat="1" ht="162.75" x14ac:dyDescent="0.25">
      <c r="A161" s="18" t="s">
        <v>281</v>
      </c>
      <c r="B161" s="24" t="s">
        <v>296</v>
      </c>
      <c r="C161" s="24" t="s">
        <v>44</v>
      </c>
      <c r="D161" s="24" t="s">
        <v>297</v>
      </c>
      <c r="E161" s="19" t="s">
        <v>454</v>
      </c>
      <c r="F161" s="25" t="s">
        <v>281</v>
      </c>
      <c r="G161" s="25" t="s">
        <v>49</v>
      </c>
      <c r="H161" s="26" t="s">
        <v>50</v>
      </c>
      <c r="I161" s="26" t="s">
        <v>51</v>
      </c>
      <c r="J161" s="27" t="s">
        <v>40</v>
      </c>
      <c r="K161" s="27" t="s">
        <v>39</v>
      </c>
      <c r="L161" s="27" t="s">
        <v>39</v>
      </c>
      <c r="M161" s="22" t="s">
        <v>456</v>
      </c>
      <c r="N161" s="22" t="s">
        <v>329</v>
      </c>
    </row>
    <row r="162" spans="1:14" customFormat="1" ht="116.25" x14ac:dyDescent="0.25">
      <c r="A162" s="18" t="s">
        <v>281</v>
      </c>
      <c r="B162" s="24" t="s">
        <v>314</v>
      </c>
      <c r="C162" s="24" t="s">
        <v>36</v>
      </c>
      <c r="D162" s="24" t="s">
        <v>315</v>
      </c>
      <c r="E162" s="19" t="s">
        <v>454</v>
      </c>
      <c r="F162" s="25" t="s">
        <v>281</v>
      </c>
      <c r="G162" s="25" t="s">
        <v>54</v>
      </c>
      <c r="H162" s="26" t="s">
        <v>50</v>
      </c>
      <c r="I162" s="26" t="s">
        <v>39</v>
      </c>
      <c r="J162" s="27" t="s">
        <v>40</v>
      </c>
      <c r="K162" s="27" t="s">
        <v>51</v>
      </c>
      <c r="L162" s="27" t="s">
        <v>39</v>
      </c>
      <c r="M162" s="22" t="s">
        <v>456</v>
      </c>
      <c r="N162" s="27" t="s">
        <v>329</v>
      </c>
    </row>
    <row r="163" spans="1:14" customFormat="1" ht="116.25" x14ac:dyDescent="0.25">
      <c r="A163" s="18" t="s">
        <v>281</v>
      </c>
      <c r="B163" s="24" t="s">
        <v>288</v>
      </c>
      <c r="C163" s="24" t="s">
        <v>36</v>
      </c>
      <c r="D163" s="24" t="s">
        <v>289</v>
      </c>
      <c r="E163" s="19" t="s">
        <v>454</v>
      </c>
      <c r="F163" s="25" t="s">
        <v>281</v>
      </c>
      <c r="G163" s="25" t="s">
        <v>49</v>
      </c>
      <c r="H163" s="26" t="s">
        <v>50</v>
      </c>
      <c r="I163" s="26" t="s">
        <v>39</v>
      </c>
      <c r="J163" s="27" t="s">
        <v>39</v>
      </c>
      <c r="K163" s="27" t="s">
        <v>39</v>
      </c>
      <c r="L163" s="27" t="s">
        <v>39</v>
      </c>
      <c r="M163" s="22" t="s">
        <v>456</v>
      </c>
      <c r="N163" s="27" t="s">
        <v>329</v>
      </c>
    </row>
    <row r="164" spans="1:14" customFormat="1" ht="69.75" x14ac:dyDescent="0.25">
      <c r="A164" s="18" t="s">
        <v>281</v>
      </c>
      <c r="B164" s="24" t="s">
        <v>284</v>
      </c>
      <c r="C164" s="24" t="s">
        <v>36</v>
      </c>
      <c r="D164" s="24" t="s">
        <v>285</v>
      </c>
      <c r="E164" s="19" t="s">
        <v>454</v>
      </c>
      <c r="F164" s="25" t="s">
        <v>281</v>
      </c>
      <c r="G164" s="25" t="s">
        <v>49</v>
      </c>
      <c r="H164" s="26" t="s">
        <v>50</v>
      </c>
      <c r="I164" s="26" t="s">
        <v>39</v>
      </c>
      <c r="J164" s="27" t="s">
        <v>39</v>
      </c>
      <c r="K164" s="27" t="s">
        <v>39</v>
      </c>
      <c r="L164" s="27" t="s">
        <v>39</v>
      </c>
      <c r="M164" s="22" t="s">
        <v>456</v>
      </c>
      <c r="N164" s="27" t="s">
        <v>329</v>
      </c>
    </row>
    <row r="165" spans="1:14" customFormat="1" ht="116.25" x14ac:dyDescent="0.25">
      <c r="A165" s="18" t="s">
        <v>281</v>
      </c>
      <c r="B165" s="24" t="s">
        <v>306</v>
      </c>
      <c r="C165" s="24" t="s">
        <v>36</v>
      </c>
      <c r="D165" s="24" t="s">
        <v>307</v>
      </c>
      <c r="E165" s="19" t="s">
        <v>454</v>
      </c>
      <c r="F165" s="25" t="s">
        <v>281</v>
      </c>
      <c r="G165" s="25" t="s">
        <v>49</v>
      </c>
      <c r="H165" s="26" t="s">
        <v>50</v>
      </c>
      <c r="I165" s="26" t="s">
        <v>51</v>
      </c>
      <c r="J165" s="27" t="s">
        <v>40</v>
      </c>
      <c r="K165" s="27" t="s">
        <v>39</v>
      </c>
      <c r="L165" s="27" t="s">
        <v>39</v>
      </c>
      <c r="M165" s="22" t="s">
        <v>456</v>
      </c>
      <c r="N165" s="27" t="s">
        <v>329</v>
      </c>
    </row>
    <row r="166" spans="1:14" customFormat="1" ht="69.75" x14ac:dyDescent="0.25">
      <c r="A166" s="18" t="s">
        <v>281</v>
      </c>
      <c r="B166" s="24" t="s">
        <v>286</v>
      </c>
      <c r="C166" s="24" t="s">
        <v>36</v>
      </c>
      <c r="D166" s="24" t="s">
        <v>287</v>
      </c>
      <c r="E166" s="19" t="s">
        <v>454</v>
      </c>
      <c r="F166" s="25" t="s">
        <v>281</v>
      </c>
      <c r="G166" s="25" t="s">
        <v>49</v>
      </c>
      <c r="H166" s="26" t="s">
        <v>50</v>
      </c>
      <c r="I166" s="26" t="s">
        <v>39</v>
      </c>
      <c r="J166" s="27" t="s">
        <v>39</v>
      </c>
      <c r="K166" s="27" t="s">
        <v>39</v>
      </c>
      <c r="L166" s="27" t="s">
        <v>39</v>
      </c>
      <c r="M166" s="22" t="s">
        <v>456</v>
      </c>
      <c r="N166" s="27" t="s">
        <v>329</v>
      </c>
    </row>
    <row r="167" spans="1:14" customFormat="1" ht="162.75" x14ac:dyDescent="0.25">
      <c r="A167" s="18" t="s">
        <v>281</v>
      </c>
      <c r="B167" s="24" t="s">
        <v>282</v>
      </c>
      <c r="C167" s="24" t="s">
        <v>36</v>
      </c>
      <c r="D167" s="24" t="s">
        <v>283</v>
      </c>
      <c r="E167" s="19" t="s">
        <v>454</v>
      </c>
      <c r="F167" s="25" t="s">
        <v>281</v>
      </c>
      <c r="G167" s="25" t="s">
        <v>49</v>
      </c>
      <c r="H167" s="26" t="s">
        <v>50</v>
      </c>
      <c r="I167" s="26" t="s">
        <v>39</v>
      </c>
      <c r="J167" s="27" t="s">
        <v>39</v>
      </c>
      <c r="K167" s="27" t="s">
        <v>39</v>
      </c>
      <c r="L167" s="27" t="s">
        <v>39</v>
      </c>
      <c r="M167" s="22" t="s">
        <v>456</v>
      </c>
      <c r="N167" s="27" t="s">
        <v>329</v>
      </c>
    </row>
    <row r="168" spans="1:14" customFormat="1" ht="139.5" x14ac:dyDescent="0.25">
      <c r="A168" s="18" t="s">
        <v>281</v>
      </c>
      <c r="B168" s="24" t="s">
        <v>393</v>
      </c>
      <c r="C168" s="24" t="s">
        <v>36</v>
      </c>
      <c r="D168" s="19" t="s">
        <v>394</v>
      </c>
      <c r="E168" s="19" t="s">
        <v>454</v>
      </c>
      <c r="F168" s="18" t="s">
        <v>281</v>
      </c>
      <c r="G168" s="20" t="s">
        <v>451</v>
      </c>
      <c r="H168" s="26" t="s">
        <v>38</v>
      </c>
      <c r="I168" s="26" t="s">
        <v>40</v>
      </c>
      <c r="J168" s="22" t="s">
        <v>40</v>
      </c>
      <c r="K168" s="22" t="s">
        <v>39</v>
      </c>
      <c r="L168" s="22" t="s">
        <v>40</v>
      </c>
      <c r="M168" s="22" t="s">
        <v>456</v>
      </c>
      <c r="N168" s="22" t="s">
        <v>329</v>
      </c>
    </row>
    <row r="169" spans="1:14" customFormat="1" ht="93" x14ac:dyDescent="0.25">
      <c r="A169" s="18" t="s">
        <v>281</v>
      </c>
      <c r="B169" s="24" t="s">
        <v>300</v>
      </c>
      <c r="C169" s="24" t="s">
        <v>36</v>
      </c>
      <c r="D169" s="24" t="s">
        <v>301</v>
      </c>
      <c r="E169" s="19" t="s">
        <v>454</v>
      </c>
      <c r="F169" s="25" t="s">
        <v>281</v>
      </c>
      <c r="G169" s="20" t="s">
        <v>451</v>
      </c>
      <c r="H169" s="26" t="s">
        <v>50</v>
      </c>
      <c r="I169" s="26" t="s">
        <v>39</v>
      </c>
      <c r="J169" s="27" t="s">
        <v>40</v>
      </c>
      <c r="K169" s="27" t="s">
        <v>51</v>
      </c>
      <c r="L169" s="27" t="s">
        <v>39</v>
      </c>
      <c r="M169" s="22" t="s">
        <v>456</v>
      </c>
      <c r="N169" s="27" t="s">
        <v>329</v>
      </c>
    </row>
    <row r="170" spans="1:14" customFormat="1" ht="93" x14ac:dyDescent="0.25">
      <c r="A170" s="18" t="s">
        <v>281</v>
      </c>
      <c r="B170" s="19" t="s">
        <v>300</v>
      </c>
      <c r="C170" s="19" t="s">
        <v>36</v>
      </c>
      <c r="D170" s="19" t="s">
        <v>301</v>
      </c>
      <c r="E170" s="19" t="s">
        <v>454</v>
      </c>
      <c r="F170" s="20" t="s">
        <v>281</v>
      </c>
      <c r="G170" s="20" t="s">
        <v>451</v>
      </c>
      <c r="H170" s="21" t="s">
        <v>50</v>
      </c>
      <c r="I170" s="21" t="s">
        <v>40</v>
      </c>
      <c r="J170" s="22" t="s">
        <v>40</v>
      </c>
      <c r="K170" s="22" t="s">
        <v>51</v>
      </c>
      <c r="L170" s="22" t="str">
        <f t="shared" ref="L170:L176" si="10">+IF(AND(I170="alta",J170="alta",K170="alta"),"Alta",IF(AND(I170="baja",J170="baja",K170="baja"),"Baja",IF(AND(I170="alta",J170="alta",K170="media"),"Alta",IF(AND(I170="alta",J170="alta",K170="baja"),"Alta",IF(AND(I170="alta",J170="media",K170="alta"),"Alta",IF(AND(I170="alta",J170="baja",K170="alta"),"Alta",IF(AND(I170="media",J170="alta",K170="alta"),"Alta",IF(AND(I170="baja",J170="alta",K170="alta"),"Alta","Media"))))))))</f>
        <v>Alta</v>
      </c>
      <c r="M170" s="22" t="s">
        <v>456</v>
      </c>
      <c r="N170" s="22" t="s">
        <v>329</v>
      </c>
    </row>
    <row r="171" spans="1:14" customFormat="1" ht="69.75" x14ac:dyDescent="0.25">
      <c r="A171" s="18" t="s">
        <v>316</v>
      </c>
      <c r="B171" s="19" t="s">
        <v>319</v>
      </c>
      <c r="C171" s="19" t="s">
        <v>36</v>
      </c>
      <c r="D171" s="19" t="s">
        <v>117</v>
      </c>
      <c r="E171" s="19" t="s">
        <v>454</v>
      </c>
      <c r="F171" s="18" t="s">
        <v>320</v>
      </c>
      <c r="G171" s="18" t="s">
        <v>54</v>
      </c>
      <c r="H171" s="21" t="s">
        <v>38</v>
      </c>
      <c r="I171" s="21" t="s">
        <v>39</v>
      </c>
      <c r="J171" s="22" t="s">
        <v>40</v>
      </c>
      <c r="K171" s="22" t="s">
        <v>40</v>
      </c>
      <c r="L171" s="22" t="str">
        <f t="shared" si="10"/>
        <v>Alta</v>
      </c>
      <c r="M171" s="22" t="s">
        <v>456</v>
      </c>
      <c r="N171" s="22" t="s">
        <v>329</v>
      </c>
    </row>
    <row r="172" spans="1:14" customFormat="1" ht="69.75" x14ac:dyDescent="0.25">
      <c r="A172" s="18" t="s">
        <v>316</v>
      </c>
      <c r="B172" s="19" t="s">
        <v>318</v>
      </c>
      <c r="C172" s="19" t="s">
        <v>36</v>
      </c>
      <c r="D172" s="19" t="s">
        <v>117</v>
      </c>
      <c r="E172" s="19" t="s">
        <v>454</v>
      </c>
      <c r="F172" s="18" t="s">
        <v>355</v>
      </c>
      <c r="G172" s="18" t="s">
        <v>54</v>
      </c>
      <c r="H172" s="21" t="s">
        <v>38</v>
      </c>
      <c r="I172" s="21" t="s">
        <v>39</v>
      </c>
      <c r="J172" s="22" t="s">
        <v>40</v>
      </c>
      <c r="K172" s="22" t="s">
        <v>40</v>
      </c>
      <c r="L172" s="22" t="str">
        <f t="shared" si="10"/>
        <v>Alta</v>
      </c>
      <c r="M172" s="22" t="s">
        <v>456</v>
      </c>
      <c r="N172" s="22" t="s">
        <v>329</v>
      </c>
    </row>
    <row r="173" spans="1:14" customFormat="1" ht="116.25" x14ac:dyDescent="0.25">
      <c r="A173" s="18" t="s">
        <v>316</v>
      </c>
      <c r="B173" s="19" t="s">
        <v>356</v>
      </c>
      <c r="C173" s="19" t="s">
        <v>36</v>
      </c>
      <c r="D173" s="19" t="s">
        <v>317</v>
      </c>
      <c r="E173" s="19" t="s">
        <v>454</v>
      </c>
      <c r="F173" s="18" t="s">
        <v>316</v>
      </c>
      <c r="G173" s="18" t="s">
        <v>49</v>
      </c>
      <c r="H173" s="21" t="s">
        <v>50</v>
      </c>
      <c r="I173" s="21" t="s">
        <v>51</v>
      </c>
      <c r="J173" s="22" t="s">
        <v>40</v>
      </c>
      <c r="K173" s="22" t="s">
        <v>39</v>
      </c>
      <c r="L173" s="22" t="str">
        <f t="shared" si="10"/>
        <v>Media</v>
      </c>
      <c r="M173" s="22" t="s">
        <v>456</v>
      </c>
      <c r="N173" s="22" t="s">
        <v>329</v>
      </c>
    </row>
    <row r="174" spans="1:14" customFormat="1" ht="186" x14ac:dyDescent="0.25">
      <c r="A174" s="18" t="s">
        <v>316</v>
      </c>
      <c r="B174" s="19" t="s">
        <v>357</v>
      </c>
      <c r="C174" s="19" t="s">
        <v>36</v>
      </c>
      <c r="D174" s="19" t="s">
        <v>358</v>
      </c>
      <c r="E174" s="19" t="s">
        <v>454</v>
      </c>
      <c r="F174" s="18" t="s">
        <v>359</v>
      </c>
      <c r="G174" s="20" t="s">
        <v>451</v>
      </c>
      <c r="H174" s="21" t="s">
        <v>38</v>
      </c>
      <c r="I174" s="22" t="s">
        <v>40</v>
      </c>
      <c r="J174" s="22" t="s">
        <v>40</v>
      </c>
      <c r="K174" s="22" t="s">
        <v>40</v>
      </c>
      <c r="L174" s="22" t="str">
        <f t="shared" si="10"/>
        <v>Alta</v>
      </c>
      <c r="M174" s="22" t="s">
        <v>456</v>
      </c>
      <c r="N174" s="22" t="s">
        <v>388</v>
      </c>
    </row>
    <row r="175" spans="1:14" ht="162.75" x14ac:dyDescent="0.25">
      <c r="A175" s="18" t="s">
        <v>316</v>
      </c>
      <c r="B175" s="19" t="s">
        <v>360</v>
      </c>
      <c r="C175" s="19" t="s">
        <v>36</v>
      </c>
      <c r="D175" s="19" t="s">
        <v>361</v>
      </c>
      <c r="E175" s="19" t="s">
        <v>454</v>
      </c>
      <c r="F175" s="18" t="s">
        <v>359</v>
      </c>
      <c r="G175" s="18" t="s">
        <v>49</v>
      </c>
      <c r="H175" s="21" t="s">
        <v>50</v>
      </c>
      <c r="I175" s="22" t="s">
        <v>39</v>
      </c>
      <c r="J175" s="22" t="s">
        <v>40</v>
      </c>
      <c r="K175" s="22" t="s">
        <v>40</v>
      </c>
      <c r="L175" s="22" t="str">
        <f t="shared" si="10"/>
        <v>Alta</v>
      </c>
      <c r="M175" s="22" t="s">
        <v>456</v>
      </c>
      <c r="N175" s="22" t="s">
        <v>388</v>
      </c>
    </row>
    <row r="176" spans="1:14" ht="69.75" x14ac:dyDescent="0.25">
      <c r="A176" s="18" t="s">
        <v>316</v>
      </c>
      <c r="B176" s="19" t="s">
        <v>321</v>
      </c>
      <c r="C176" s="19" t="s">
        <v>36</v>
      </c>
      <c r="D176" s="19" t="s">
        <v>117</v>
      </c>
      <c r="E176" s="19" t="s">
        <v>454</v>
      </c>
      <c r="F176" s="18" t="s">
        <v>362</v>
      </c>
      <c r="G176" s="18" t="s">
        <v>54</v>
      </c>
      <c r="H176" s="21" t="s">
        <v>50</v>
      </c>
      <c r="I176" s="21" t="s">
        <v>39</v>
      </c>
      <c r="J176" s="22" t="s">
        <v>40</v>
      </c>
      <c r="K176" s="22" t="s">
        <v>40</v>
      </c>
      <c r="L176" s="22" t="str">
        <f t="shared" si="10"/>
        <v>Alta</v>
      </c>
      <c r="M176" s="22" t="s">
        <v>456</v>
      </c>
      <c r="N176" s="22" t="s">
        <v>329</v>
      </c>
    </row>
    <row r="177" spans="1:14" ht="69.75" x14ac:dyDescent="0.25">
      <c r="A177" s="18" t="s">
        <v>29</v>
      </c>
      <c r="B177" s="19" t="s">
        <v>96</v>
      </c>
      <c r="C177" s="19" t="s">
        <v>44</v>
      </c>
      <c r="D177" s="19" t="s">
        <v>97</v>
      </c>
      <c r="E177" s="19" t="s">
        <v>454</v>
      </c>
      <c r="F177" s="20" t="s">
        <v>95</v>
      </c>
      <c r="G177" s="20" t="s">
        <v>49</v>
      </c>
      <c r="H177" s="21" t="s">
        <v>38</v>
      </c>
      <c r="I177" s="21" t="s">
        <v>51</v>
      </c>
      <c r="J177" s="22" t="s">
        <v>51</v>
      </c>
      <c r="K177" s="22" t="s">
        <v>51</v>
      </c>
      <c r="L177" s="22" t="str">
        <f t="shared" ref="L177:L180" si="11">+IF(AND(I177="alta",J177="alta",K177="alta"),"Alta",IF(AND(I177="baja",J177="baja",K177="baja"),"Baja",IF(AND(I177="alta",J177="alta",K177="media"),"Alta",IF(AND(I177="alta",J177="alta",K177="baja"),"Alta",IF(AND(I177="alta",J177="media",K177="alta"),"Alta",IF(AND(I177="alta",J177="baja",K177="alta"),"Alta",IF(AND(I177="media",J177="alta",K177="alta"),"Alta",IF(AND(I177="baja",J177="alta",K177="alta"),"Alta","Media"))))))))</f>
        <v>Baja</v>
      </c>
      <c r="M177" s="22" t="s">
        <v>456</v>
      </c>
      <c r="N177" s="22" t="s">
        <v>329</v>
      </c>
    </row>
    <row r="178" spans="1:14" ht="139.5" x14ac:dyDescent="0.25">
      <c r="A178" s="18" t="s">
        <v>29</v>
      </c>
      <c r="B178" s="19" t="s">
        <v>98</v>
      </c>
      <c r="C178" s="19" t="s">
        <v>36</v>
      </c>
      <c r="D178" s="19" t="s">
        <v>99</v>
      </c>
      <c r="E178" s="19" t="s">
        <v>454</v>
      </c>
      <c r="F178" s="20" t="s">
        <v>95</v>
      </c>
      <c r="G178" s="20" t="s">
        <v>49</v>
      </c>
      <c r="H178" s="21" t="s">
        <v>38</v>
      </c>
      <c r="I178" s="21" t="s">
        <v>39</v>
      </c>
      <c r="J178" s="22" t="s">
        <v>40</v>
      </c>
      <c r="K178" s="22" t="s">
        <v>40</v>
      </c>
      <c r="L178" s="22" t="str">
        <f t="shared" si="11"/>
        <v>Alta</v>
      </c>
      <c r="M178" s="22" t="s">
        <v>456</v>
      </c>
      <c r="N178" s="22" t="s">
        <v>330</v>
      </c>
    </row>
    <row r="179" spans="1:14" ht="255.75" x14ac:dyDescent="0.25">
      <c r="A179" s="18" t="s">
        <v>29</v>
      </c>
      <c r="B179" s="19" t="s">
        <v>100</v>
      </c>
      <c r="C179" s="19" t="s">
        <v>36</v>
      </c>
      <c r="D179" s="19" t="s">
        <v>101</v>
      </c>
      <c r="E179" s="19" t="s">
        <v>454</v>
      </c>
      <c r="F179" s="20" t="s">
        <v>95</v>
      </c>
      <c r="G179" s="20" t="s">
        <v>49</v>
      </c>
      <c r="H179" s="21" t="s">
        <v>50</v>
      </c>
      <c r="I179" s="21" t="s">
        <v>51</v>
      </c>
      <c r="J179" s="22" t="s">
        <v>39</v>
      </c>
      <c r="K179" s="22" t="s">
        <v>40</v>
      </c>
      <c r="L179" s="22" t="str">
        <f t="shared" si="11"/>
        <v>Media</v>
      </c>
      <c r="M179" s="22" t="s">
        <v>456</v>
      </c>
      <c r="N179" s="22" t="s">
        <v>330</v>
      </c>
    </row>
    <row r="180" spans="1:14" ht="69.75" x14ac:dyDescent="0.25">
      <c r="A180" s="18" t="s">
        <v>29</v>
      </c>
      <c r="B180" s="19" t="s">
        <v>104</v>
      </c>
      <c r="C180" s="19" t="s">
        <v>105</v>
      </c>
      <c r="D180" s="19" t="s">
        <v>106</v>
      </c>
      <c r="E180" s="19" t="s">
        <v>454</v>
      </c>
      <c r="F180" s="20" t="s">
        <v>95</v>
      </c>
      <c r="G180" s="20" t="s">
        <v>54</v>
      </c>
      <c r="H180" s="21" t="s">
        <v>50</v>
      </c>
      <c r="I180" s="21" t="s">
        <v>51</v>
      </c>
      <c r="J180" s="22" t="s">
        <v>40</v>
      </c>
      <c r="K180" s="22" t="s">
        <v>40</v>
      </c>
      <c r="L180" s="22" t="str">
        <f t="shared" si="11"/>
        <v>Alta</v>
      </c>
      <c r="M180" s="22" t="s">
        <v>456</v>
      </c>
      <c r="N180" s="22" t="s">
        <v>329</v>
      </c>
    </row>
    <row r="181" spans="1:14" ht="69.75" x14ac:dyDescent="0.25">
      <c r="A181" s="18" t="s">
        <v>187</v>
      </c>
      <c r="B181" s="19" t="s">
        <v>434</v>
      </c>
      <c r="C181" s="19" t="s">
        <v>44</v>
      </c>
      <c r="D181" s="19" t="s">
        <v>405</v>
      </c>
      <c r="E181" s="19" t="s">
        <v>454</v>
      </c>
      <c r="F181" s="20" t="s">
        <v>187</v>
      </c>
      <c r="G181" s="20" t="s">
        <v>451</v>
      </c>
      <c r="H181" s="21" t="s">
        <v>38</v>
      </c>
      <c r="I181" s="21" t="s">
        <v>40</v>
      </c>
      <c r="J181" s="22" t="s">
        <v>40</v>
      </c>
      <c r="K181" s="22" t="s">
        <v>40</v>
      </c>
      <c r="L181" s="22" t="s">
        <v>40</v>
      </c>
      <c r="M181" s="22" t="s">
        <v>456</v>
      </c>
      <c r="N181" s="22" t="s">
        <v>329</v>
      </c>
    </row>
    <row r="182" spans="1:14" ht="69.75" x14ac:dyDescent="0.25">
      <c r="A182" s="18" t="s">
        <v>187</v>
      </c>
      <c r="B182" s="19" t="s">
        <v>406</v>
      </c>
      <c r="C182" s="19" t="s">
        <v>44</v>
      </c>
      <c r="D182" s="19" t="s">
        <v>405</v>
      </c>
      <c r="E182" s="19" t="s">
        <v>454</v>
      </c>
      <c r="F182" s="20" t="s">
        <v>187</v>
      </c>
      <c r="G182" s="20" t="s">
        <v>451</v>
      </c>
      <c r="H182" s="21" t="s">
        <v>38</v>
      </c>
      <c r="I182" s="21" t="s">
        <v>40</v>
      </c>
      <c r="J182" s="22" t="s">
        <v>40</v>
      </c>
      <c r="K182" s="22" t="s">
        <v>40</v>
      </c>
      <c r="L182" s="22" t="s">
        <v>40</v>
      </c>
      <c r="M182" s="22" t="s">
        <v>456</v>
      </c>
      <c r="N182" s="22" t="s">
        <v>329</v>
      </c>
    </row>
    <row r="183" spans="1:14" ht="69.75" x14ac:dyDescent="0.25">
      <c r="A183" s="18" t="s">
        <v>187</v>
      </c>
      <c r="B183" s="19" t="s">
        <v>407</v>
      </c>
      <c r="C183" s="19" t="s">
        <v>44</v>
      </c>
      <c r="D183" s="19" t="s">
        <v>419</v>
      </c>
      <c r="E183" s="19" t="s">
        <v>454</v>
      </c>
      <c r="F183" s="20" t="s">
        <v>187</v>
      </c>
      <c r="G183" s="20" t="s">
        <v>451</v>
      </c>
      <c r="H183" s="21" t="s">
        <v>38</v>
      </c>
      <c r="I183" s="21" t="s">
        <v>40</v>
      </c>
      <c r="J183" s="22" t="s">
        <v>40</v>
      </c>
      <c r="K183" s="22" t="s">
        <v>40</v>
      </c>
      <c r="L183" s="22" t="s">
        <v>40</v>
      </c>
      <c r="M183" s="22" t="s">
        <v>456</v>
      </c>
      <c r="N183" s="22" t="s">
        <v>329</v>
      </c>
    </row>
    <row r="184" spans="1:14" ht="69.75" x14ac:dyDescent="0.25">
      <c r="A184" s="18" t="s">
        <v>187</v>
      </c>
      <c r="B184" s="19" t="s">
        <v>408</v>
      </c>
      <c r="C184" s="19" t="s">
        <v>44</v>
      </c>
      <c r="D184" s="19" t="s">
        <v>405</v>
      </c>
      <c r="E184" s="19" t="s">
        <v>454</v>
      </c>
      <c r="F184" s="20" t="s">
        <v>187</v>
      </c>
      <c r="G184" s="20" t="s">
        <v>451</v>
      </c>
      <c r="H184" s="21" t="s">
        <v>38</v>
      </c>
      <c r="I184" s="21" t="s">
        <v>40</v>
      </c>
      <c r="J184" s="22" t="s">
        <v>40</v>
      </c>
      <c r="K184" s="22" t="s">
        <v>40</v>
      </c>
      <c r="L184" s="22" t="s">
        <v>40</v>
      </c>
      <c r="M184" s="22" t="s">
        <v>456</v>
      </c>
      <c r="N184" s="22" t="s">
        <v>329</v>
      </c>
    </row>
    <row r="185" spans="1:14" ht="69.75" x14ac:dyDescent="0.25">
      <c r="A185" s="18" t="s">
        <v>187</v>
      </c>
      <c r="B185" s="19" t="s">
        <v>409</v>
      </c>
      <c r="C185" s="19" t="s">
        <v>44</v>
      </c>
      <c r="D185" s="19" t="s">
        <v>410</v>
      </c>
      <c r="E185" s="19" t="s">
        <v>454</v>
      </c>
      <c r="F185" s="20" t="s">
        <v>187</v>
      </c>
      <c r="G185" s="20" t="s">
        <v>451</v>
      </c>
      <c r="H185" s="21" t="s">
        <v>38</v>
      </c>
      <c r="I185" s="21" t="s">
        <v>40</v>
      </c>
      <c r="J185" s="22" t="s">
        <v>40</v>
      </c>
      <c r="K185" s="22" t="s">
        <v>40</v>
      </c>
      <c r="L185" s="22" t="s">
        <v>40</v>
      </c>
      <c r="M185" s="22" t="s">
        <v>456</v>
      </c>
      <c r="N185" s="22" t="s">
        <v>329</v>
      </c>
    </row>
    <row r="186" spans="1:14" ht="69.75" x14ac:dyDescent="0.25">
      <c r="A186" s="18" t="s">
        <v>187</v>
      </c>
      <c r="B186" s="19" t="s">
        <v>411</v>
      </c>
      <c r="C186" s="19" t="s">
        <v>44</v>
      </c>
      <c r="D186" s="19" t="s">
        <v>410</v>
      </c>
      <c r="E186" s="19" t="s">
        <v>454</v>
      </c>
      <c r="F186" s="20" t="s">
        <v>187</v>
      </c>
      <c r="G186" s="20" t="s">
        <v>451</v>
      </c>
      <c r="H186" s="21" t="s">
        <v>38</v>
      </c>
      <c r="I186" s="21" t="s">
        <v>40</v>
      </c>
      <c r="J186" s="22" t="s">
        <v>40</v>
      </c>
      <c r="K186" s="22" t="s">
        <v>40</v>
      </c>
      <c r="L186" s="22" t="s">
        <v>40</v>
      </c>
      <c r="M186" s="22" t="s">
        <v>456</v>
      </c>
      <c r="N186" s="22" t="s">
        <v>329</v>
      </c>
    </row>
    <row r="187" spans="1:14" ht="69.75" x14ac:dyDescent="0.25">
      <c r="A187" s="18" t="s">
        <v>187</v>
      </c>
      <c r="B187" s="19" t="s">
        <v>412</v>
      </c>
      <c r="C187" s="19" t="s">
        <v>44</v>
      </c>
      <c r="D187" s="19" t="s">
        <v>405</v>
      </c>
      <c r="E187" s="19" t="s">
        <v>454</v>
      </c>
      <c r="F187" s="20" t="s">
        <v>187</v>
      </c>
      <c r="G187" s="20" t="s">
        <v>451</v>
      </c>
      <c r="H187" s="21" t="s">
        <v>38</v>
      </c>
      <c r="I187" s="21" t="s">
        <v>40</v>
      </c>
      <c r="J187" s="22" t="s">
        <v>40</v>
      </c>
      <c r="K187" s="22" t="s">
        <v>40</v>
      </c>
      <c r="L187" s="22" t="s">
        <v>40</v>
      </c>
      <c r="M187" s="22" t="s">
        <v>456</v>
      </c>
      <c r="N187" s="22" t="s">
        <v>329</v>
      </c>
    </row>
    <row r="188" spans="1:14" ht="69.75" x14ac:dyDescent="0.25">
      <c r="A188" s="18" t="s">
        <v>187</v>
      </c>
      <c r="B188" s="19" t="s">
        <v>413</v>
      </c>
      <c r="C188" s="19" t="s">
        <v>44</v>
      </c>
      <c r="D188" s="19" t="s">
        <v>405</v>
      </c>
      <c r="E188" s="19" t="s">
        <v>454</v>
      </c>
      <c r="F188" s="20" t="s">
        <v>187</v>
      </c>
      <c r="G188" s="20" t="s">
        <v>451</v>
      </c>
      <c r="H188" s="21" t="s">
        <v>38</v>
      </c>
      <c r="I188" s="21" t="s">
        <v>40</v>
      </c>
      <c r="J188" s="22" t="s">
        <v>40</v>
      </c>
      <c r="K188" s="22" t="s">
        <v>40</v>
      </c>
      <c r="L188" s="22" t="s">
        <v>40</v>
      </c>
      <c r="M188" s="22" t="s">
        <v>456</v>
      </c>
      <c r="N188" s="22" t="s">
        <v>329</v>
      </c>
    </row>
    <row r="189" spans="1:14" ht="69.75" x14ac:dyDescent="0.25">
      <c r="A189" s="18" t="s">
        <v>187</v>
      </c>
      <c r="B189" s="19" t="s">
        <v>414</v>
      </c>
      <c r="C189" s="19" t="s">
        <v>44</v>
      </c>
      <c r="D189" s="19" t="s">
        <v>415</v>
      </c>
      <c r="E189" s="19" t="s">
        <v>454</v>
      </c>
      <c r="F189" s="20" t="s">
        <v>187</v>
      </c>
      <c r="G189" s="20" t="s">
        <v>451</v>
      </c>
      <c r="H189" s="21" t="s">
        <v>38</v>
      </c>
      <c r="I189" s="21" t="s">
        <v>40</v>
      </c>
      <c r="J189" s="22" t="s">
        <v>40</v>
      </c>
      <c r="K189" s="22" t="s">
        <v>40</v>
      </c>
      <c r="L189" s="22" t="s">
        <v>40</v>
      </c>
      <c r="M189" s="22" t="s">
        <v>456</v>
      </c>
      <c r="N189" s="22" t="s">
        <v>329</v>
      </c>
    </row>
    <row r="190" spans="1:14" ht="69.75" x14ac:dyDescent="0.25">
      <c r="A190" s="18" t="s">
        <v>187</v>
      </c>
      <c r="B190" s="19" t="s">
        <v>416</v>
      </c>
      <c r="C190" s="19" t="s">
        <v>44</v>
      </c>
      <c r="D190" s="19" t="s">
        <v>415</v>
      </c>
      <c r="E190" s="19" t="s">
        <v>454</v>
      </c>
      <c r="F190" s="20" t="s">
        <v>187</v>
      </c>
      <c r="G190" s="20" t="s">
        <v>451</v>
      </c>
      <c r="H190" s="21" t="s">
        <v>38</v>
      </c>
      <c r="I190" s="21" t="s">
        <v>40</v>
      </c>
      <c r="J190" s="22" t="s">
        <v>40</v>
      </c>
      <c r="K190" s="22" t="s">
        <v>40</v>
      </c>
      <c r="L190" s="22" t="s">
        <v>40</v>
      </c>
      <c r="M190" s="22" t="s">
        <v>456</v>
      </c>
      <c r="N190" s="22" t="s">
        <v>329</v>
      </c>
    </row>
    <row r="191" spans="1:14" ht="69.75" x14ac:dyDescent="0.25">
      <c r="A191" s="18" t="s">
        <v>187</v>
      </c>
      <c r="B191" s="19" t="s">
        <v>417</v>
      </c>
      <c r="C191" s="19" t="s">
        <v>44</v>
      </c>
      <c r="D191" s="19" t="s">
        <v>415</v>
      </c>
      <c r="E191" s="19" t="s">
        <v>454</v>
      </c>
      <c r="F191" s="20" t="s">
        <v>187</v>
      </c>
      <c r="G191" s="20" t="s">
        <v>451</v>
      </c>
      <c r="H191" s="21" t="s">
        <v>38</v>
      </c>
      <c r="I191" s="21" t="s">
        <v>40</v>
      </c>
      <c r="J191" s="22" t="s">
        <v>40</v>
      </c>
      <c r="K191" s="22" t="s">
        <v>40</v>
      </c>
      <c r="L191" s="22" t="s">
        <v>40</v>
      </c>
      <c r="M191" s="22" t="s">
        <v>456</v>
      </c>
      <c r="N191" s="22" t="s">
        <v>329</v>
      </c>
    </row>
    <row r="192" spans="1:14" ht="69.75" x14ac:dyDescent="0.25">
      <c r="A192" s="18" t="s">
        <v>187</v>
      </c>
      <c r="B192" s="19" t="s">
        <v>418</v>
      </c>
      <c r="C192" s="19" t="s">
        <v>44</v>
      </c>
      <c r="D192" s="19" t="s">
        <v>415</v>
      </c>
      <c r="E192" s="19" t="s">
        <v>454</v>
      </c>
      <c r="F192" s="20" t="s">
        <v>187</v>
      </c>
      <c r="G192" s="20" t="s">
        <v>451</v>
      </c>
      <c r="H192" s="21" t="s">
        <v>38</v>
      </c>
      <c r="I192" s="21" t="s">
        <v>40</v>
      </c>
      <c r="J192" s="22" t="s">
        <v>40</v>
      </c>
      <c r="K192" s="22" t="s">
        <v>40</v>
      </c>
      <c r="L192" s="22" t="s">
        <v>40</v>
      </c>
      <c r="M192" s="22" t="s">
        <v>456</v>
      </c>
      <c r="N192" s="22" t="s">
        <v>329</v>
      </c>
    </row>
    <row r="193" spans="1:14" ht="69.75" x14ac:dyDescent="0.25">
      <c r="A193" s="18" t="s">
        <v>187</v>
      </c>
      <c r="B193" s="19" t="s">
        <v>122</v>
      </c>
      <c r="C193" s="19" t="s">
        <v>44</v>
      </c>
      <c r="D193" s="19" t="s">
        <v>419</v>
      </c>
      <c r="E193" s="19" t="s">
        <v>454</v>
      </c>
      <c r="F193" s="20" t="s">
        <v>187</v>
      </c>
      <c r="G193" s="20" t="s">
        <v>451</v>
      </c>
      <c r="H193" s="21" t="s">
        <v>38</v>
      </c>
      <c r="I193" s="21" t="s">
        <v>40</v>
      </c>
      <c r="J193" s="22" t="s">
        <v>40</v>
      </c>
      <c r="K193" s="22" t="s">
        <v>40</v>
      </c>
      <c r="L193" s="22" t="s">
        <v>40</v>
      </c>
      <c r="M193" s="22" t="s">
        <v>456</v>
      </c>
      <c r="N193" s="22" t="s">
        <v>329</v>
      </c>
    </row>
    <row r="194" spans="1:14" ht="69.75" x14ac:dyDescent="0.25">
      <c r="A194" s="18" t="s">
        <v>187</v>
      </c>
      <c r="B194" s="19" t="s">
        <v>420</v>
      </c>
      <c r="C194" s="19" t="s">
        <v>44</v>
      </c>
      <c r="D194" s="19" t="s">
        <v>421</v>
      </c>
      <c r="E194" s="19" t="s">
        <v>454</v>
      </c>
      <c r="F194" s="20" t="s">
        <v>187</v>
      </c>
      <c r="G194" s="20" t="s">
        <v>451</v>
      </c>
      <c r="H194" s="21" t="s">
        <v>38</v>
      </c>
      <c r="I194" s="21" t="s">
        <v>40</v>
      </c>
      <c r="J194" s="22" t="s">
        <v>40</v>
      </c>
      <c r="K194" s="22" t="s">
        <v>40</v>
      </c>
      <c r="L194" s="22" t="s">
        <v>40</v>
      </c>
      <c r="M194" s="22" t="s">
        <v>456</v>
      </c>
      <c r="N194" s="22" t="s">
        <v>329</v>
      </c>
    </row>
    <row r="195" spans="1:14" ht="69.75" x14ac:dyDescent="0.25">
      <c r="A195" s="18" t="s">
        <v>187</v>
      </c>
      <c r="B195" s="19" t="s">
        <v>110</v>
      </c>
      <c r="C195" s="19" t="s">
        <v>44</v>
      </c>
      <c r="D195" s="19" t="s">
        <v>422</v>
      </c>
      <c r="E195" s="19" t="s">
        <v>454</v>
      </c>
      <c r="F195" s="20" t="s">
        <v>187</v>
      </c>
      <c r="G195" s="20" t="s">
        <v>451</v>
      </c>
      <c r="H195" s="21" t="s">
        <v>50</v>
      </c>
      <c r="I195" s="21" t="s">
        <v>40</v>
      </c>
      <c r="J195" s="22" t="s">
        <v>40</v>
      </c>
      <c r="K195" s="22" t="s">
        <v>40</v>
      </c>
      <c r="L195" s="22" t="s">
        <v>40</v>
      </c>
      <c r="M195" s="22" t="s">
        <v>456</v>
      </c>
      <c r="N195" s="22" t="s">
        <v>329</v>
      </c>
    </row>
    <row r="196" spans="1:14" ht="69.75" x14ac:dyDescent="0.25">
      <c r="A196" s="18" t="s">
        <v>187</v>
      </c>
      <c r="B196" s="19" t="s">
        <v>102</v>
      </c>
      <c r="C196" s="19" t="s">
        <v>44</v>
      </c>
      <c r="D196" s="19" t="s">
        <v>422</v>
      </c>
      <c r="E196" s="19" t="s">
        <v>454</v>
      </c>
      <c r="F196" s="20" t="s">
        <v>187</v>
      </c>
      <c r="G196" s="20" t="s">
        <v>451</v>
      </c>
      <c r="H196" s="21" t="s">
        <v>38</v>
      </c>
      <c r="I196" s="21" t="s">
        <v>40</v>
      </c>
      <c r="J196" s="22" t="s">
        <v>40</v>
      </c>
      <c r="K196" s="22" t="s">
        <v>40</v>
      </c>
      <c r="L196" s="22" t="s">
        <v>40</v>
      </c>
      <c r="M196" s="22" t="s">
        <v>456</v>
      </c>
      <c r="N196" s="22" t="s">
        <v>329</v>
      </c>
    </row>
    <row r="197" spans="1:14" ht="69.75" x14ac:dyDescent="0.25">
      <c r="A197" s="18" t="s">
        <v>187</v>
      </c>
      <c r="B197" s="19" t="s">
        <v>423</v>
      </c>
      <c r="C197" s="19" t="s">
        <v>44</v>
      </c>
      <c r="D197" s="19" t="s">
        <v>405</v>
      </c>
      <c r="E197" s="19" t="s">
        <v>454</v>
      </c>
      <c r="F197" s="20" t="s">
        <v>187</v>
      </c>
      <c r="G197" s="20" t="s">
        <v>451</v>
      </c>
      <c r="H197" s="21" t="s">
        <v>38</v>
      </c>
      <c r="I197" s="21" t="s">
        <v>40</v>
      </c>
      <c r="J197" s="22" t="s">
        <v>40</v>
      </c>
      <c r="K197" s="22" t="s">
        <v>40</v>
      </c>
      <c r="L197" s="22" t="s">
        <v>40</v>
      </c>
      <c r="M197" s="22" t="s">
        <v>456</v>
      </c>
      <c r="N197" s="22" t="s">
        <v>329</v>
      </c>
    </row>
    <row r="198" spans="1:14" ht="69.75" x14ac:dyDescent="0.25">
      <c r="A198" s="18" t="s">
        <v>187</v>
      </c>
      <c r="B198" s="19" t="s">
        <v>194</v>
      </c>
      <c r="C198" s="19" t="s">
        <v>44</v>
      </c>
      <c r="D198" s="19" t="s">
        <v>405</v>
      </c>
      <c r="E198" s="19" t="s">
        <v>454</v>
      </c>
      <c r="F198" s="20" t="s">
        <v>187</v>
      </c>
      <c r="G198" s="20" t="s">
        <v>451</v>
      </c>
      <c r="H198" s="21" t="s">
        <v>38</v>
      </c>
      <c r="I198" s="21" t="s">
        <v>40</v>
      </c>
      <c r="J198" s="22" t="s">
        <v>40</v>
      </c>
      <c r="K198" s="22" t="s">
        <v>40</v>
      </c>
      <c r="L198" s="22" t="s">
        <v>40</v>
      </c>
      <c r="M198" s="22" t="s">
        <v>456</v>
      </c>
      <c r="N198" s="22" t="s">
        <v>329</v>
      </c>
    </row>
    <row r="199" spans="1:14" ht="69.75" x14ac:dyDescent="0.25">
      <c r="A199" s="18" t="s">
        <v>187</v>
      </c>
      <c r="B199" s="19" t="s">
        <v>188</v>
      </c>
      <c r="C199" s="19" t="s">
        <v>44</v>
      </c>
      <c r="D199" s="19" t="s">
        <v>415</v>
      </c>
      <c r="E199" s="19" t="s">
        <v>454</v>
      </c>
      <c r="F199" s="20" t="s">
        <v>187</v>
      </c>
      <c r="G199" s="20" t="s">
        <v>451</v>
      </c>
      <c r="H199" s="21" t="s">
        <v>38</v>
      </c>
      <c r="I199" s="21" t="s">
        <v>40</v>
      </c>
      <c r="J199" s="22" t="s">
        <v>40</v>
      </c>
      <c r="K199" s="22" t="s">
        <v>40</v>
      </c>
      <c r="L199" s="22" t="s">
        <v>40</v>
      </c>
      <c r="M199" s="22" t="s">
        <v>456</v>
      </c>
      <c r="N199" s="22" t="s">
        <v>329</v>
      </c>
    </row>
    <row r="200" spans="1:14" ht="69.75" x14ac:dyDescent="0.25">
      <c r="A200" s="18" t="s">
        <v>187</v>
      </c>
      <c r="B200" s="19" t="s">
        <v>424</v>
      </c>
      <c r="C200" s="19" t="s">
        <v>44</v>
      </c>
      <c r="D200" s="19" t="s">
        <v>425</v>
      </c>
      <c r="E200" s="19" t="s">
        <v>454</v>
      </c>
      <c r="F200" s="20" t="s">
        <v>187</v>
      </c>
      <c r="G200" s="20" t="s">
        <v>451</v>
      </c>
      <c r="H200" s="21" t="s">
        <v>38</v>
      </c>
      <c r="I200" s="21" t="s">
        <v>40</v>
      </c>
      <c r="J200" s="22" t="s">
        <v>40</v>
      </c>
      <c r="K200" s="22" t="s">
        <v>40</v>
      </c>
      <c r="L200" s="22" t="s">
        <v>40</v>
      </c>
      <c r="M200" s="22" t="s">
        <v>456</v>
      </c>
      <c r="N200" s="22" t="s">
        <v>329</v>
      </c>
    </row>
    <row r="201" spans="1:14" ht="69.75" x14ac:dyDescent="0.25">
      <c r="A201" s="18" t="s">
        <v>187</v>
      </c>
      <c r="B201" s="19" t="s">
        <v>426</v>
      </c>
      <c r="C201" s="19" t="s">
        <v>44</v>
      </c>
      <c r="D201" s="19" t="s">
        <v>427</v>
      </c>
      <c r="E201" s="19" t="s">
        <v>454</v>
      </c>
      <c r="F201" s="20" t="s">
        <v>187</v>
      </c>
      <c r="G201" s="20" t="s">
        <v>451</v>
      </c>
      <c r="H201" s="21" t="s">
        <v>38</v>
      </c>
      <c r="I201" s="21" t="s">
        <v>40</v>
      </c>
      <c r="J201" s="22" t="s">
        <v>40</v>
      </c>
      <c r="K201" s="22" t="s">
        <v>40</v>
      </c>
      <c r="L201" s="22" t="s">
        <v>40</v>
      </c>
      <c r="M201" s="22" t="s">
        <v>456</v>
      </c>
      <c r="N201" s="22" t="s">
        <v>329</v>
      </c>
    </row>
    <row r="202" spans="1:14" ht="69.75" x14ac:dyDescent="0.25">
      <c r="A202" s="18" t="s">
        <v>187</v>
      </c>
      <c r="B202" s="19" t="s">
        <v>428</v>
      </c>
      <c r="C202" s="19" t="s">
        <v>44</v>
      </c>
      <c r="D202" s="19" t="s">
        <v>436</v>
      </c>
      <c r="E202" s="19" t="s">
        <v>454</v>
      </c>
      <c r="F202" s="20" t="s">
        <v>187</v>
      </c>
      <c r="G202" s="20" t="s">
        <v>54</v>
      </c>
      <c r="H202" s="21" t="s">
        <v>50</v>
      </c>
      <c r="I202" s="21" t="s">
        <v>39</v>
      </c>
      <c r="J202" s="22" t="s">
        <v>40</v>
      </c>
      <c r="K202" s="22" t="s">
        <v>40</v>
      </c>
      <c r="L202" s="22" t="s">
        <v>40</v>
      </c>
      <c r="M202" s="22" t="s">
        <v>456</v>
      </c>
      <c r="N202" s="22" t="s">
        <v>329</v>
      </c>
    </row>
    <row r="203" spans="1:14" ht="93" x14ac:dyDescent="0.25">
      <c r="A203" s="18" t="s">
        <v>187</v>
      </c>
      <c r="B203" s="19" t="s">
        <v>435</v>
      </c>
      <c r="C203" s="19" t="s">
        <v>36</v>
      </c>
      <c r="D203" s="19" t="s">
        <v>437</v>
      </c>
      <c r="E203" s="19" t="s">
        <v>454</v>
      </c>
      <c r="F203" s="20" t="s">
        <v>187</v>
      </c>
      <c r="G203" s="20" t="s">
        <v>54</v>
      </c>
      <c r="H203" s="21" t="s">
        <v>50</v>
      </c>
      <c r="I203" s="21" t="s">
        <v>39</v>
      </c>
      <c r="J203" s="22" t="s">
        <v>40</v>
      </c>
      <c r="K203" s="22" t="s">
        <v>40</v>
      </c>
      <c r="L203" s="22" t="s">
        <v>40</v>
      </c>
      <c r="M203" s="22" t="s">
        <v>456</v>
      </c>
      <c r="N203" s="22" t="s">
        <v>329</v>
      </c>
    </row>
    <row r="204" spans="1:14" ht="93" x14ac:dyDescent="0.25">
      <c r="A204" s="18" t="s">
        <v>187</v>
      </c>
      <c r="B204" s="19" t="s">
        <v>438</v>
      </c>
      <c r="C204" s="19" t="s">
        <v>36</v>
      </c>
      <c r="D204" s="19" t="s">
        <v>437</v>
      </c>
      <c r="E204" s="19" t="s">
        <v>454</v>
      </c>
      <c r="F204" s="20" t="s">
        <v>187</v>
      </c>
      <c r="G204" s="20" t="s">
        <v>54</v>
      </c>
      <c r="H204" s="21" t="s">
        <v>50</v>
      </c>
      <c r="I204" s="21" t="s">
        <v>39</v>
      </c>
      <c r="J204" s="22" t="s">
        <v>40</v>
      </c>
      <c r="K204" s="22" t="s">
        <v>40</v>
      </c>
      <c r="L204" s="22" t="s">
        <v>40</v>
      </c>
      <c r="M204" s="22" t="s">
        <v>456</v>
      </c>
      <c r="N204" s="22" t="s">
        <v>329</v>
      </c>
    </row>
  </sheetData>
  <sheetProtection formatCells="0" formatColumns="0" formatRows="0" insertColumns="0" insertRows="0" insertHyperlinks="0" selectLockedCells="1" sort="0" autoFilter="0" pivotTables="0"/>
  <autoFilter ref="A2:N204" xr:uid="{A3E50DC2-46C0-4086-9F7B-D90E5D76A52C}"/>
  <sortState xmlns:xlrd2="http://schemas.microsoft.com/office/spreadsheetml/2017/richdata2" ref="A3:N180">
    <sortCondition ref="A3:A180"/>
  </sortState>
  <printOptions horizontalCentered="1" verticalCentered="1"/>
  <pageMargins left="0" right="0" top="0.98425196850393704" bottom="0.39370078740157483" header="0.78740157480314965" footer="0.19685039370078741"/>
  <pageSetup scale="29" orientation="landscape" r:id="rId1"/>
  <headerFooter>
    <oddHeader>&amp;C&amp;G</oddHeader>
    <oddFooter>&amp;L&amp;G&amp;R&amp;G</oddFooter>
  </headerFooter>
  <legacyDrawing r:id="rId2"/>
  <legacyDrawingHF r:id="rId3"/>
  <extLst>
    <ext xmlns:x14="http://schemas.microsoft.com/office/spreadsheetml/2009/9/main" uri="{CCE6A557-97BC-4b89-ADB6-D9C93CAAB3DF}">
      <x14:dataValidations xmlns:xm="http://schemas.microsoft.com/office/excel/2006/main" disablePrompts="1" count="13">
        <x14:dataValidation type="list" allowBlank="1" showInputMessage="1" showErrorMessage="1" xr:uid="{1C903840-DB23-4E86-B04B-5AE34C0A91AA}">
          <x14:formula1>
            <xm:f>'C:\Users\mmarin\Downloads\[ACFONCEP.xlsx]Hoja2'!#REF!</xm:f>
          </x14:formula1>
          <xm:sqref>I142:K144</xm:sqref>
        </x14:dataValidation>
        <x14:dataValidation type="list" allowBlank="1" showInputMessage="1" showErrorMessage="1" xr:uid="{00000000-0002-0000-0000-000002000000}">
          <x14:formula1>
            <xm:f>'C:\Users\mmarin\Downloads\[Inventario de Activos_GHL_20190226.V1.2.xlsx]Lista'!#REF!</xm:f>
          </x14:formula1>
          <xm:sqref>J176:K179</xm:sqref>
        </x14:dataValidation>
        <x14:dataValidation type="list" allowBlank="1" showInputMessage="1" showErrorMessage="1" xr:uid="{9C1A4CAA-18A9-4505-BFF4-018006CD8C90}">
          <x14:formula1>
            <xm:f>'\\Atlas\ois\Users\mmarin\Downloads\[Inventario de Activos (1) (1).xlsx]Lista'!#REF!</xm:f>
          </x14:formula1>
          <xm:sqref>J16:K21</xm:sqref>
        </x14:dataValidation>
        <x14:dataValidation type="list" allowBlank="1" showInputMessage="1" showErrorMessage="1" xr:uid="{34425A04-B540-4D5B-956F-ED89F9AC2B8E}">
          <x14:formula1>
            <xm:f>'\\Atlas\ois\0.MSPI\2.Analisis Riesgos\Activos de información\[INVENTARIO ACTIVOS DE INFORMACION TESORERIA.xlsx]Lista'!#REF!</xm:f>
          </x14:formula1>
          <xm:sqref>J92:K107 J152:K154</xm:sqref>
        </x14:dataValidation>
        <x14:dataValidation type="list" allowBlank="1" showInputMessage="1" showErrorMessage="1" xr:uid="{2CD586DE-8B37-41F1-8702-D1911BD25533}">
          <x14:formula1>
            <xm:f>'\\Atlas\ois\0.MSPI\2.Analisis Riesgos\Activos de información\[Inventario de Activos Contabilidad.xlsx]Lista'!#REF!</xm:f>
          </x14:formula1>
          <xm:sqref>J86:K86</xm:sqref>
        </x14:dataValidation>
        <x14:dataValidation type="list" allowBlank="1" showInputMessage="1" showErrorMessage="1" xr:uid="{7BA77F81-2E55-4E6D-B306-346E23A094B2}">
          <x14:formula1>
            <xm:f>'\\Atlas\ois\Users\jalopez\Downloads\[Inventario de Activos PFM.xlsx]Lista'!#REF!</xm:f>
          </x14:formula1>
          <xm:sqref>J89:K91</xm:sqref>
        </x14:dataValidation>
        <x14:dataValidation type="list" allowBlank="1" showInputMessage="1" showErrorMessage="1" xr:uid="{B7C329FE-CFCB-4FDD-8689-0FB601AEF673}">
          <x14:formula1>
            <xm:f>'\\Atlas\ois\Users\mmarin\Downloads\[ACTIVOS DE INFORMACION PRESUPUESTO linea corregida.xlsx]Lista'!#REF!</xm:f>
          </x14:formula1>
          <xm:sqref>J87:K88</xm:sqref>
        </x14:dataValidation>
        <x14:dataValidation type="list" allowBlank="1" showInputMessage="1" showErrorMessage="1" xr:uid="{16C3B165-8B09-438B-AD56-C2A1C3B514E0}">
          <x14:formula1>
            <xm:f>'[Inventario de Activos talento humano.xlsx]Lista'!#REF!</xm:f>
          </x14:formula1>
          <xm:sqref>J125:K131 J108:K121</xm:sqref>
        </x14:dataValidation>
        <x14:dataValidation type="list" allowBlank="1" showInputMessage="1" showErrorMessage="1" xr:uid="{761F1DE2-9C83-4B9A-AB50-F217129AB760}">
          <x14:formula1>
            <xm:f>'[Inventario de Activos de Información_09112018 (2) (2).xlsx]Lista'!#REF!</xm:f>
          </x14:formula1>
          <xm:sqref>J48:K55 K155</xm:sqref>
        </x14:dataValidation>
        <x14:dataValidation type="list" allowBlank="1" showInputMessage="1" showErrorMessage="1" xr:uid="{4B26FCDC-DEF2-41FF-95F4-43BAF0F84A1E}">
          <x14:formula1>
            <xm:f>'X:\INVENTARIO ACTIVOS DE INFORMACION\[Inventario de Activos (2).xlsx]Lista'!#REF!</xm:f>
          </x14:formula1>
          <xm:sqref>J35:K38 J22:K33</xm:sqref>
        </x14:dataValidation>
        <x14:dataValidation type="list" allowBlank="1" showInputMessage="1" showErrorMessage="1" xr:uid="{3C7588BF-9014-42E0-8D0A-083AB76C0538}">
          <x14:formula1>
            <xm:f>'\\Atlas\ois\Users\mmarin\Downloads\[Inventario de Activos de información CySC.xlsx]Lista'!#REF!</xm:f>
          </x14:formula1>
          <xm:sqref>I7:I8 I11:K12 I14:K14 J13:K13 J34:K34 J3:K9</xm:sqref>
        </x14:dataValidation>
        <x14:dataValidation type="list" allowBlank="1" showInputMessage="1" showErrorMessage="1" xr:uid="{F36DF515-4187-49A6-9E15-4F592262B2D3}">
          <x14:formula1>
            <xm:f>'[Inventario de Activos de Información gestión dctal y f y o.xlsx]Lista'!#REF!</xm:f>
          </x14:formula1>
          <xm:sqref>J75:K85 J151:K151</xm:sqref>
        </x14:dataValidation>
        <x14:dataValidation type="list" allowBlank="1" showInputMessage="1" showErrorMessage="1" xr:uid="{6B9627E7-F681-4A5E-AABB-3ED77FF2DB5D}">
          <x14:formula1>
            <xm:f>'\\Atlas\ois\Users\mmarin\Downloads\[Inventario de Activos STPE Y AREAS.xlsx]Lista'!#REF!</xm:f>
          </x14:formula1>
          <xm:sqref>J42:K47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4EB48-423B-4D91-BB51-CDA7E0028B24}">
  <dimension ref="A1:J23"/>
  <sheetViews>
    <sheetView showGridLines="0" view="pageBreakPreview" topLeftCell="A14" zoomScale="60" zoomScaleNormal="85" zoomScalePageLayoutView="40" workbookViewId="0">
      <selection activeCell="D15" sqref="D15"/>
    </sheetView>
  </sheetViews>
  <sheetFormatPr baseColWidth="10" defaultRowHeight="15" x14ac:dyDescent="0.25"/>
  <cols>
    <col min="1" max="1" width="11.28515625" customWidth="1"/>
    <col min="2" max="2" width="31.7109375" customWidth="1"/>
    <col min="3" max="3" width="49.140625" bestFit="1" customWidth="1"/>
    <col min="4" max="5" width="70.42578125" customWidth="1"/>
    <col min="6" max="6" width="47.42578125" bestFit="1" customWidth="1"/>
    <col min="7" max="8" width="70.42578125" customWidth="1"/>
    <col min="9" max="9" width="9" customWidth="1"/>
    <col min="10" max="10" width="41.7109375" customWidth="1"/>
    <col min="11" max="11" width="19.42578125" bestFit="1" customWidth="1"/>
  </cols>
  <sheetData>
    <row r="1" spans="1:10" ht="57" customHeight="1" x14ac:dyDescent="0.4">
      <c r="J1" s="4" t="s">
        <v>33</v>
      </c>
    </row>
    <row r="2" spans="1:10" ht="23.25" x14ac:dyDescent="0.25">
      <c r="A2" s="7"/>
      <c r="B2" s="10" t="s">
        <v>31</v>
      </c>
      <c r="C2" s="10" t="s">
        <v>30</v>
      </c>
      <c r="D2" s="10" t="s">
        <v>363</v>
      </c>
      <c r="E2" s="10" t="s">
        <v>339</v>
      </c>
      <c r="F2" s="10" t="s">
        <v>335</v>
      </c>
      <c r="G2" s="10" t="s">
        <v>363</v>
      </c>
      <c r="H2" s="10" t="s">
        <v>339</v>
      </c>
      <c r="I2" s="11"/>
      <c r="J2" s="8"/>
    </row>
    <row r="3" spans="1:10" ht="87" customHeight="1" x14ac:dyDescent="0.25">
      <c r="B3" s="3" t="s">
        <v>10</v>
      </c>
      <c r="C3" s="5" t="s">
        <v>365</v>
      </c>
      <c r="D3" s="5"/>
      <c r="E3" s="5"/>
      <c r="F3" s="5" t="s">
        <v>386</v>
      </c>
      <c r="G3" s="10"/>
      <c r="H3" s="12"/>
    </row>
    <row r="4" spans="1:10" ht="87" customHeight="1" x14ac:dyDescent="0.25">
      <c r="B4" s="3" t="s">
        <v>11</v>
      </c>
      <c r="C4" s="5" t="s">
        <v>364</v>
      </c>
      <c r="D4" s="5"/>
      <c r="E4" s="5"/>
      <c r="F4" s="5" t="s">
        <v>383</v>
      </c>
      <c r="G4" s="10"/>
      <c r="H4" s="12"/>
    </row>
    <row r="5" spans="1:10" ht="87" customHeight="1" x14ac:dyDescent="0.25">
      <c r="B5" s="3" t="s">
        <v>12</v>
      </c>
      <c r="C5" s="5" t="s">
        <v>366</v>
      </c>
      <c r="D5" s="5"/>
      <c r="E5" s="5"/>
      <c r="F5" s="5" t="s">
        <v>381</v>
      </c>
      <c r="G5" s="10"/>
      <c r="H5" s="12"/>
    </row>
    <row r="6" spans="1:10" ht="87" customHeight="1" x14ac:dyDescent="0.25">
      <c r="B6" s="3" t="s">
        <v>13</v>
      </c>
      <c r="C6" s="5" t="s">
        <v>367</v>
      </c>
      <c r="D6" s="5"/>
      <c r="E6" s="5"/>
      <c r="F6" s="5" t="s">
        <v>379</v>
      </c>
      <c r="G6" s="5"/>
      <c r="H6" s="12"/>
    </row>
    <row r="7" spans="1:10" ht="87" customHeight="1" x14ac:dyDescent="0.25">
      <c r="B7" s="3" t="s">
        <v>14</v>
      </c>
      <c r="C7" s="5" t="s">
        <v>367</v>
      </c>
      <c r="D7" s="5"/>
      <c r="E7" s="5"/>
      <c r="F7" s="5" t="s">
        <v>379</v>
      </c>
      <c r="G7" s="5"/>
      <c r="H7" s="12"/>
    </row>
    <row r="8" spans="1:10" ht="87" customHeight="1" x14ac:dyDescent="0.25">
      <c r="B8" s="3" t="s">
        <v>15</v>
      </c>
      <c r="C8" s="9" t="s">
        <v>368</v>
      </c>
      <c r="D8" s="9"/>
      <c r="E8" s="9"/>
      <c r="F8" s="6" t="s">
        <v>380</v>
      </c>
      <c r="G8" s="6"/>
      <c r="H8" s="12"/>
    </row>
    <row r="9" spans="1:10" ht="87" customHeight="1" x14ac:dyDescent="0.25">
      <c r="B9" s="3" t="s">
        <v>16</v>
      </c>
      <c r="C9" s="5" t="s">
        <v>367</v>
      </c>
      <c r="D9" s="5"/>
      <c r="E9" s="5"/>
      <c r="F9" s="5" t="s">
        <v>379</v>
      </c>
      <c r="G9" s="5"/>
      <c r="H9" s="12"/>
    </row>
    <row r="10" spans="1:10" ht="87" customHeight="1" x14ac:dyDescent="0.25">
      <c r="B10" s="3" t="s">
        <v>17</v>
      </c>
      <c r="C10" s="5" t="s">
        <v>369</v>
      </c>
      <c r="D10" s="5"/>
      <c r="E10" s="5"/>
      <c r="F10" s="5" t="s">
        <v>385</v>
      </c>
      <c r="G10" s="10"/>
      <c r="H10" s="12"/>
    </row>
    <row r="11" spans="1:10" ht="87" customHeight="1" x14ac:dyDescent="0.25">
      <c r="B11" s="3" t="s">
        <v>18</v>
      </c>
      <c r="C11" s="5" t="s">
        <v>369</v>
      </c>
      <c r="D11" s="5"/>
      <c r="E11" s="5"/>
      <c r="F11" s="5" t="s">
        <v>384</v>
      </c>
      <c r="G11" s="10"/>
      <c r="H11" s="12"/>
    </row>
    <row r="12" spans="1:10" ht="87" customHeight="1" x14ac:dyDescent="0.25">
      <c r="B12" s="3" t="s">
        <v>19</v>
      </c>
      <c r="C12" s="5" t="s">
        <v>370</v>
      </c>
      <c r="D12" s="5"/>
      <c r="E12" s="5"/>
      <c r="F12" s="5" t="s">
        <v>373</v>
      </c>
      <c r="G12" s="5"/>
      <c r="H12" s="12"/>
    </row>
    <row r="13" spans="1:10" ht="87" customHeight="1" x14ac:dyDescent="0.25">
      <c r="B13" s="3" t="s">
        <v>20</v>
      </c>
      <c r="C13" s="5" t="s">
        <v>371</v>
      </c>
      <c r="D13" s="5"/>
      <c r="E13" s="5"/>
      <c r="F13" s="5" t="s">
        <v>374</v>
      </c>
      <c r="G13" s="5"/>
      <c r="H13" s="12"/>
    </row>
    <row r="14" spans="1:10" ht="87" customHeight="1" x14ac:dyDescent="0.25">
      <c r="B14" s="3" t="s">
        <v>21</v>
      </c>
      <c r="C14" s="5" t="s">
        <v>371</v>
      </c>
      <c r="D14" s="5"/>
      <c r="E14" s="5"/>
      <c r="F14" s="5" t="s">
        <v>378</v>
      </c>
      <c r="G14" s="5"/>
      <c r="H14" s="12"/>
    </row>
    <row r="15" spans="1:10" ht="116.25" x14ac:dyDescent="0.25">
      <c r="B15" s="3" t="s">
        <v>22</v>
      </c>
      <c r="C15" s="5" t="s">
        <v>365</v>
      </c>
      <c r="D15" s="5"/>
      <c r="E15" s="5"/>
      <c r="F15" s="5" t="s">
        <v>383</v>
      </c>
      <c r="G15" s="5"/>
      <c r="H15" s="12"/>
    </row>
    <row r="16" spans="1:10" ht="87" customHeight="1" x14ac:dyDescent="0.25">
      <c r="B16" s="3" t="s">
        <v>23</v>
      </c>
      <c r="C16" s="5" t="s">
        <v>372</v>
      </c>
      <c r="D16" s="5"/>
      <c r="E16" s="5"/>
      <c r="F16" s="5" t="s">
        <v>377</v>
      </c>
      <c r="G16" s="5"/>
      <c r="H16" s="12"/>
    </row>
    <row r="17" spans="2:8" ht="87" customHeight="1" x14ac:dyDescent="0.25">
      <c r="B17" s="3" t="s">
        <v>24</v>
      </c>
      <c r="C17" s="5" t="s">
        <v>371</v>
      </c>
      <c r="D17" s="5"/>
      <c r="E17" s="5"/>
      <c r="F17" s="5" t="s">
        <v>376</v>
      </c>
      <c r="G17" s="5"/>
      <c r="H17" s="12"/>
    </row>
    <row r="18" spans="2:8" ht="87" customHeight="1" x14ac:dyDescent="0.25">
      <c r="B18" s="3" t="s">
        <v>25</v>
      </c>
      <c r="C18" s="5" t="s">
        <v>371</v>
      </c>
      <c r="D18" s="5"/>
      <c r="E18" s="5"/>
      <c r="F18" s="5" t="s">
        <v>375</v>
      </c>
      <c r="G18" s="5"/>
      <c r="H18" s="12"/>
    </row>
    <row r="19" spans="2:8" ht="87" customHeight="1" x14ac:dyDescent="0.25">
      <c r="B19" s="3" t="s">
        <v>26</v>
      </c>
      <c r="C19" s="5" t="s">
        <v>371</v>
      </c>
      <c r="D19" s="5"/>
      <c r="E19" s="5"/>
      <c r="F19" s="5" t="s">
        <v>374</v>
      </c>
      <c r="G19" s="5"/>
      <c r="H19" s="12"/>
    </row>
    <row r="20" spans="2:8" ht="87" customHeight="1" x14ac:dyDescent="0.25">
      <c r="B20" s="3" t="s">
        <v>27</v>
      </c>
      <c r="C20" s="5" t="s">
        <v>366</v>
      </c>
      <c r="D20" s="5"/>
      <c r="E20" s="5"/>
      <c r="F20" s="5" t="s">
        <v>382</v>
      </c>
      <c r="G20" s="5"/>
      <c r="H20" s="12"/>
    </row>
    <row r="21" spans="2:8" ht="87" customHeight="1" x14ac:dyDescent="0.25">
      <c r="B21" s="3" t="s">
        <v>28</v>
      </c>
      <c r="C21" s="5" t="s">
        <v>371</v>
      </c>
      <c r="D21" s="5"/>
      <c r="E21" s="5"/>
      <c r="F21" s="5" t="s">
        <v>374</v>
      </c>
      <c r="G21" s="5"/>
      <c r="H21" s="12"/>
    </row>
    <row r="22" spans="2:8" ht="87" customHeight="1" x14ac:dyDescent="0.25">
      <c r="B22" s="3" t="s">
        <v>29</v>
      </c>
      <c r="C22" s="5" t="s">
        <v>370</v>
      </c>
      <c r="D22" s="5"/>
      <c r="E22" s="5"/>
      <c r="F22" s="5" t="s">
        <v>373</v>
      </c>
      <c r="G22" s="5"/>
      <c r="H22" s="12"/>
    </row>
    <row r="23" spans="2:8" ht="43.5" customHeight="1" x14ac:dyDescent="0.25"/>
  </sheetData>
  <sheetProtection formatCells="0" formatColumns="0" formatRows="0" insertColumns="0" insertRows="0" insertHyperlinks="0" selectLockedCells="1" sort="0" autoFilter="0" pivotTables="0"/>
  <sortState xmlns:xlrd2="http://schemas.microsoft.com/office/spreadsheetml/2017/richdata2" ref="B3:H22">
    <sortCondition ref="B3:B22"/>
  </sortState>
  <printOptions horizontalCentered="1" verticalCentered="1"/>
  <pageMargins left="0.9055118110236221" right="0.59055118110236227" top="0.74803149606299213" bottom="0.74803149606299213" header="0.31496062992125984" footer="0.31496062992125984"/>
  <pageSetup scale="30" fitToHeight="3" orientation="landscape" r:id="rId1"/>
  <headerFooter>
    <oddHeader>&amp;C&amp;G</oddHeader>
    <oddFooter>&amp;L&amp;G&amp;R&amp;G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4" sqref="A4"/>
    </sheetView>
  </sheetViews>
  <sheetFormatPr baseColWidth="10" defaultRowHeight="15" x14ac:dyDescent="0.25"/>
  <sheetData>
    <row r="1" spans="1:1" ht="23.25" x14ac:dyDescent="0.35">
      <c r="A1" s="2" t="s">
        <v>329</v>
      </c>
    </row>
    <row r="2" spans="1:1" ht="23.25" x14ac:dyDescent="0.35">
      <c r="A2" s="2" t="s">
        <v>330</v>
      </c>
    </row>
    <row r="3" spans="1:1" ht="23.25" x14ac:dyDescent="0.35">
      <c r="A3" s="2" t="s">
        <v>387</v>
      </c>
    </row>
    <row r="4" spans="1:1" ht="23.25" x14ac:dyDescent="0.35">
      <c r="A4" s="2" t="s">
        <v>277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Hoja3</vt:lpstr>
      <vt:lpstr>Inventario de Activos</vt:lpstr>
      <vt:lpstr>Firmas</vt:lpstr>
      <vt:lpstr>Hoja2</vt:lpstr>
      <vt:lpstr>Firmas!Área_de_impresión</vt:lpstr>
      <vt:lpstr>'Inventario de Activos'!Área_de_impresión</vt:lpstr>
      <vt:lpstr>'Inventario de Activos'!Títulos_a_imprimir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Tania Fernanda Alfonso Martinez</dc:creator>
  <cp:lastModifiedBy>Mayhsd Mohamad Madero</cp:lastModifiedBy>
  <cp:lastPrinted>2020-05-20T21:54:21Z</cp:lastPrinted>
  <dcterms:created xsi:type="dcterms:W3CDTF">2018-02-15T16:09:14Z</dcterms:created>
  <dcterms:modified xsi:type="dcterms:W3CDTF">2020-05-20T23:06:11Z</dcterms:modified>
</cp:coreProperties>
</file>