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4"/>
  <workbookPr defaultThemeVersion="166925"/>
  <mc:AlternateContent xmlns:mc="http://schemas.openxmlformats.org/markup-compatibility/2006">
    <mc:Choice Requires="x15">
      <x15ac:absPath xmlns:x15ac="http://schemas.microsoft.com/office/spreadsheetml/2010/11/ac" url="C:\Users\danie\Downloads\"/>
    </mc:Choice>
  </mc:AlternateContent>
  <xr:revisionPtr revIDLastSave="1" documentId="13_ncr:1_{95EE036B-15B4-4711-92BA-64D5CA97E823}" xr6:coauthVersionLast="47" xr6:coauthVersionMax="47" xr10:uidLastSave="{FC2F983E-829A-4D8A-B345-D2AA38272516}"/>
  <bookViews>
    <workbookView xWindow="-108" yWindow="-108" windowWidth="23256" windowHeight="12456" firstSheet="4" activeTab="4" xr2:uid="{9A6E6285-056E-457C-8833-24A90E22D919}"/>
  </bookViews>
  <sheets>
    <sheet name="Instrucciones diligenciamiento" sheetId="7" r:id="rId1"/>
    <sheet name="Analisis de causas" sheetId="4" r:id="rId2"/>
    <sheet name="Metodología AC" sheetId="13" r:id="rId3"/>
    <sheet name="Hoja2" sheetId="16" state="hidden" r:id="rId4"/>
    <sheet name="Solicitudes PAI" sheetId="12" r:id="rId5"/>
    <sheet name="STORM" sheetId="14" r:id="rId6"/>
    <sheet name="Clasificadores" sheetId="8" r:id="rId7"/>
    <sheet name="Listas" sheetId="2" state="hidden" r:id="rId8"/>
  </sheets>
  <definedNames>
    <definedName name="_xlnm.Print_Area" localSheetId="1">'Analisis de causas'!$A$1:$T$12</definedName>
    <definedName name="_xlnm.Print_Area" localSheetId="2">'Metodología AC'!$A$1:$DD$27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 i="14" l="1"/>
  <c r="G3" i="14"/>
  <c r="N3" i="14"/>
  <c r="N4" i="14"/>
  <c r="M3" i="14"/>
  <c r="M4" i="14"/>
  <c r="L3" i="14"/>
  <c r="L4" i="14"/>
  <c r="K3" i="14"/>
  <c r="K4" i="14"/>
  <c r="J3" i="14"/>
  <c r="I3" i="14"/>
  <c r="I4" i="14"/>
  <c r="J4" i="14"/>
  <c r="H3" i="14"/>
  <c r="H4" i="14"/>
  <c r="T4" i="4" l="1"/>
  <c r="S4" i="4"/>
  <c r="S3" i="4"/>
  <c r="S5" i="4"/>
  <c r="T5" i="4"/>
  <c r="S6" i="4"/>
  <c r="T6" i="4"/>
  <c r="S7" i="4"/>
  <c r="T7" i="4"/>
  <c r="S8" i="4"/>
  <c r="T8" i="4"/>
  <c r="S9" i="4"/>
  <c r="T9" i="4"/>
  <c r="S10" i="4"/>
  <c r="T10" i="4"/>
  <c r="S11" i="4"/>
  <c r="T11" i="4"/>
  <c r="S12" i="4"/>
  <c r="T12" i="4"/>
  <c r="T3" i="4"/>
  <c r="N5" i="14"/>
  <c r="M8" i="14"/>
  <c r="M5" i="14"/>
  <c r="L5" i="14"/>
  <c r="K6" i="14"/>
  <c r="K5" i="14"/>
  <c r="J12" i="14"/>
  <c r="J10" i="14"/>
  <c r="J8" i="14"/>
  <c r="J6" i="14"/>
  <c r="J5" i="14"/>
  <c r="I5" i="14"/>
  <c r="I12" i="14"/>
  <c r="I6" i="14"/>
  <c r="H7" i="14"/>
  <c r="H6" i="14"/>
  <c r="H5" i="14"/>
  <c r="F3" i="14"/>
  <c r="D3" i="14"/>
  <c r="E3" i="14"/>
  <c r="N8" i="14"/>
  <c r="N10" i="14"/>
  <c r="N11" i="14"/>
  <c r="N12" i="14"/>
  <c r="N9" i="14"/>
  <c r="N7" i="14"/>
  <c r="N6" i="14"/>
  <c r="M12" i="14"/>
  <c r="M11" i="14"/>
  <c r="M10" i="14"/>
  <c r="M9" i="14"/>
  <c r="M7" i="14"/>
  <c r="M6" i="14"/>
  <c r="L12" i="14"/>
  <c r="L11" i="14"/>
  <c r="L10" i="14"/>
  <c r="L9" i="14"/>
  <c r="L7" i="14"/>
  <c r="L8" i="14"/>
  <c r="L6" i="14"/>
  <c r="K7" i="14"/>
  <c r="K12" i="14"/>
  <c r="K11" i="14"/>
  <c r="K10" i="14"/>
  <c r="K9" i="14"/>
  <c r="K8" i="14"/>
  <c r="J11" i="14"/>
  <c r="J9" i="14"/>
  <c r="J7" i="14"/>
  <c r="I10" i="14"/>
  <c r="I11" i="14"/>
  <c r="I9" i="14"/>
  <c r="I8" i="14"/>
  <c r="I7" i="14"/>
  <c r="H12" i="14"/>
  <c r="H11" i="14"/>
  <c r="H10" i="14"/>
  <c r="H9" i="14"/>
  <c r="H8" i="14"/>
  <c r="G8" i="14"/>
  <c r="G4" i="14"/>
  <c r="G12" i="14"/>
  <c r="G11" i="14"/>
  <c r="G10" i="14"/>
  <c r="G9" i="14"/>
  <c r="G7" i="14"/>
  <c r="G6" i="14"/>
  <c r="G5" i="14"/>
  <c r="T13" i="4"/>
  <c r="T14" i="4"/>
  <c r="T15" i="4"/>
  <c r="T16" i="4"/>
  <c r="T17" i="4"/>
  <c r="T18" i="4"/>
  <c r="T19" i="4"/>
  <c r="T20" i="4"/>
  <c r="T21" i="4"/>
  <c r="T22" i="4"/>
  <c r="T23" i="4"/>
  <c r="T24" i="4"/>
  <c r="T25" i="4"/>
  <c r="T26" i="4"/>
  <c r="T27" i="4"/>
  <c r="T28" i="4"/>
  <c r="T29" i="4"/>
  <c r="T30" i="4"/>
  <c r="T31" i="4"/>
  <c r="T32" i="4"/>
  <c r="T33" i="4"/>
  <c r="T34" i="4"/>
  <c r="T35" i="4"/>
  <c r="T36" i="4"/>
  <c r="T37" i="4"/>
  <c r="T38" i="4"/>
  <c r="T39" i="4"/>
  <c r="T40" i="4"/>
  <c r="T41" i="4"/>
  <c r="T42" i="4"/>
  <c r="T43" i="4"/>
  <c r="T44" i="4"/>
  <c r="T45" i="4"/>
  <c r="T46" i="4"/>
  <c r="T47" i="4"/>
  <c r="T48" i="4"/>
  <c r="T49" i="4"/>
  <c r="T50" i="4"/>
  <c r="T51" i="4"/>
  <c r="T52" i="4"/>
  <c r="T53" i="4"/>
  <c r="T54" i="4"/>
  <c r="T55" i="4"/>
  <c r="T56" i="4"/>
  <c r="T57" i="4"/>
  <c r="T58" i="4"/>
  <c r="T59" i="4"/>
  <c r="T60" i="4"/>
  <c r="T61" i="4"/>
  <c r="T62" i="4"/>
  <c r="T63" i="4"/>
  <c r="T64" i="4"/>
  <c r="T65" i="4"/>
  <c r="T66" i="4"/>
  <c r="T67" i="4"/>
  <c r="T68"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Alejandra</author>
    <author>Joaquin Manuel Granados Rodriguez</author>
    <author>Daniel Parra Silva</author>
    <author>OAP</author>
  </authors>
  <commentList>
    <comment ref="A2" authorId="0" shapeId="0" xr:uid="{24E1A00F-09C9-4BCE-833C-422B363850B4}">
      <text>
        <r>
          <rPr>
            <sz val="9"/>
            <color indexed="81"/>
            <rFont val="Tahoma"/>
            <family val="2"/>
          </rPr>
          <t xml:space="preserve">Formato dd/mm//aaaa
</t>
        </r>
      </text>
    </comment>
    <comment ref="B2" authorId="1" shapeId="0" xr:uid="{2233DD57-70CA-4263-A07C-2E9580D7BD21}">
      <text>
        <r>
          <rPr>
            <b/>
            <sz val="9"/>
            <color indexed="81"/>
            <rFont val="Tahoma"/>
            <family val="2"/>
          </rPr>
          <t>OAP:</t>
        </r>
        <r>
          <rPr>
            <sz val="9"/>
            <color indexed="81"/>
            <rFont val="Tahoma"/>
            <family val="2"/>
          </rPr>
          <t xml:space="preserve">
De a conocer fuente del hallazgo o situación presentada. </t>
        </r>
      </text>
    </comment>
    <comment ref="C2" authorId="2" shapeId="0" xr:uid="{F05BB970-926B-4C6F-84C3-8EE3CA0036AE}">
      <text>
        <r>
          <rPr>
            <b/>
            <sz val="9"/>
            <color rgb="FF000000"/>
            <rFont val="Tahoma"/>
            <family val="2"/>
          </rPr>
          <t>OAP:</t>
        </r>
        <r>
          <rPr>
            <sz val="9"/>
            <color rgb="FF000000"/>
            <rFont val="Tahoma"/>
            <family val="2"/>
          </rPr>
          <t xml:space="preserve">
</t>
        </r>
        <r>
          <rPr>
            <sz val="9"/>
            <color rgb="FF000000"/>
            <rFont val="Tahoma"/>
            <family val="2"/>
          </rPr>
          <t xml:space="preserve">Escriba el nombre de la auditoría tal cual como se detalla en el informe. </t>
        </r>
      </text>
    </comment>
    <comment ref="D2" authorId="2" shapeId="0" xr:uid="{F7052DE9-6378-41A2-B9EB-AA014497D67C}">
      <text>
        <r>
          <rPr>
            <b/>
            <sz val="9"/>
            <color indexed="81"/>
            <rFont val="Tahoma"/>
            <family val="2"/>
          </rPr>
          <t xml:space="preserve">OAP: </t>
        </r>
        <r>
          <rPr>
            <sz val="9"/>
            <color indexed="81"/>
            <rFont val="Tahoma"/>
            <family val="2"/>
          </rPr>
          <t>Ingrese el ID del informe de auditoría</t>
        </r>
      </text>
    </comment>
    <comment ref="E2" authorId="2" shapeId="0" xr:uid="{391DAD9C-D920-4092-90AE-42A8F091A50A}">
      <text>
        <r>
          <rPr>
            <b/>
            <sz val="9"/>
            <color indexed="81"/>
            <rFont val="Tahoma"/>
            <family val="2"/>
          </rPr>
          <t>OAP:</t>
        </r>
        <r>
          <rPr>
            <sz val="9"/>
            <color indexed="81"/>
            <rFont val="Tahoma"/>
            <family val="2"/>
          </rPr>
          <t xml:space="preserve">
Escriba el número o numeral de hallazgo al que le va a realizar el análisis que aparece en el informe, de no contener numeración, escriba n/a.</t>
        </r>
      </text>
    </comment>
    <comment ref="F2" authorId="2" shapeId="0" xr:uid="{F4B453EE-BE00-4682-8218-619E0D85E118}">
      <text>
        <r>
          <rPr>
            <b/>
            <sz val="9"/>
            <color indexed="81"/>
            <rFont val="Tahoma"/>
            <family val="2"/>
          </rPr>
          <t>OAP:</t>
        </r>
        <r>
          <rPr>
            <sz val="9"/>
            <color indexed="81"/>
            <rFont val="Tahoma"/>
            <family val="2"/>
          </rPr>
          <t xml:space="preserve">
Copie del informe de auditoria el hallazgo  la situación sucedida. O en el caso de autoevalaución describa brevemente lo sucedido</t>
        </r>
      </text>
    </comment>
    <comment ref="G2" authorId="2" shapeId="0" xr:uid="{B18A6C61-F993-4531-86AB-F332F26007F0}">
      <text>
        <r>
          <rPr>
            <b/>
            <sz val="9"/>
            <color indexed="81"/>
            <rFont val="Tahoma"/>
            <family val="2"/>
          </rPr>
          <t xml:space="preserve">OAP:
Dirijase a la pestaña "Metodología AC" y aplique la metodología de analisis sugerida. 
</t>
        </r>
        <r>
          <rPr>
            <sz val="9"/>
            <color indexed="81"/>
            <rFont val="Tahoma"/>
            <family val="2"/>
          </rPr>
          <t xml:space="preserve">
Escriba las causas o causa raíz del hallazgo o de la situación presentada, resultado de la implementación de la metodologia de análisis de causas.
</t>
        </r>
      </text>
    </comment>
    <comment ref="H2" authorId="3" shapeId="0" xr:uid="{6281BA32-0457-49D5-A820-BFDAF0533CB2}">
      <text>
        <r>
          <rPr>
            <b/>
            <sz val="9"/>
            <color indexed="81"/>
            <rFont val="Tahoma"/>
            <family val="2"/>
          </rPr>
          <t>OAP:</t>
        </r>
        <r>
          <rPr>
            <sz val="9"/>
            <color indexed="81"/>
            <rFont val="Tahoma"/>
            <family val="2"/>
          </rPr>
          <t xml:space="preserve">
Seleccione SI o NO</t>
        </r>
      </text>
    </comment>
    <comment ref="I2" authorId="2" shapeId="0" xr:uid="{D009B11E-AD41-4E0D-AEBC-B5F00069571A}">
      <text>
        <r>
          <rPr>
            <b/>
            <sz val="9"/>
            <color indexed="81"/>
            <rFont val="Tahoma"/>
            <family val="2"/>
          </rPr>
          <t xml:space="preserve">OAP:
</t>
        </r>
        <r>
          <rPr>
            <sz val="9"/>
            <color indexed="81"/>
            <rFont val="Tahoma"/>
            <family val="2"/>
          </rPr>
          <t xml:space="preserve">Escriba el nombre del riesgo tal como está descrito en la matriz de riesgos - Ver herramienta SVE. 
</t>
        </r>
      </text>
    </comment>
    <comment ref="J2" authorId="2" shapeId="0" xr:uid="{F83682C4-9B26-4198-BCE8-048EF097896D}">
      <text>
        <r>
          <rPr>
            <b/>
            <sz val="9"/>
            <color indexed="81"/>
            <rFont val="Tahoma"/>
            <family val="2"/>
          </rPr>
          <t>OAP:</t>
        </r>
        <r>
          <rPr>
            <sz val="9"/>
            <color indexed="81"/>
            <rFont val="Tahoma"/>
            <family val="2"/>
          </rPr>
          <t xml:space="preserve">
Esta es la fecha de cuando se presentó por primera vez el hecho que materialización el riesgo, previo a la fecha de identificación por parte del proceso auditor o autoevaluación.
Formato dd/mm//aaaa</t>
        </r>
      </text>
    </comment>
    <comment ref="K2" authorId="2" shapeId="0" xr:uid="{F9EAD86C-7D6F-4258-BAC0-337ACAD6D0EE}">
      <text>
        <r>
          <rPr>
            <b/>
            <sz val="9"/>
            <color indexed="81"/>
            <rFont val="Tahoma"/>
            <family val="2"/>
          </rPr>
          <t xml:space="preserve">OAP:
</t>
        </r>
        <r>
          <rPr>
            <sz val="9"/>
            <color indexed="81"/>
            <rFont val="Tahoma"/>
            <family val="2"/>
          </rPr>
          <t xml:space="preserve">
Fecha del día en el que el proceso auditor o autovaluación identificó la materialización del riesgo. 
Formato dd/mm//aaaa
</t>
        </r>
      </text>
    </comment>
    <comment ref="L2" authorId="2" shapeId="0" xr:uid="{1E9F2701-D9BC-42FF-A11F-CCAC2448E4E3}">
      <text>
        <r>
          <rPr>
            <b/>
            <sz val="9"/>
            <color indexed="81"/>
            <rFont val="Tahoma"/>
            <family val="2"/>
          </rPr>
          <t>OAP:</t>
        </r>
        <r>
          <rPr>
            <sz val="9"/>
            <color indexed="81"/>
            <rFont val="Tahoma"/>
            <family val="2"/>
          </rPr>
          <t xml:space="preserve">
Se aclara que se debe poner esta fecha una vez este aprobado este documento de analisis de causas. </t>
        </r>
      </text>
    </comment>
    <comment ref="M2" authorId="2" shapeId="0" xr:uid="{747459A5-D7FB-4312-A44F-15E322DC7272}">
      <text>
        <r>
          <rPr>
            <b/>
            <sz val="9"/>
            <color indexed="81"/>
            <rFont val="Tahoma"/>
            <family val="2"/>
          </rPr>
          <t>OAP:</t>
        </r>
        <r>
          <rPr>
            <sz val="9"/>
            <color indexed="81"/>
            <rFont val="Tahoma"/>
            <family val="2"/>
          </rPr>
          <t xml:space="preserve">
Ver caracterización e identificar que se afecto. </t>
        </r>
      </text>
    </comment>
    <comment ref="N2" authorId="2" shapeId="0" xr:uid="{EAFE6C3E-A747-4980-A1FE-25CAD4572976}">
      <text>
        <r>
          <rPr>
            <b/>
            <sz val="9"/>
            <color indexed="81"/>
            <rFont val="Tahoma"/>
            <family val="2"/>
          </rPr>
          <t>OAP:</t>
        </r>
        <r>
          <rPr>
            <sz val="9"/>
            <color indexed="81"/>
            <rFont val="Tahoma"/>
            <family val="2"/>
          </rPr>
          <t xml:space="preserve">
Describa puntualmente aquello que resulta a causa de la afectación del producto. </t>
        </r>
      </text>
    </comment>
    <comment ref="O2" authorId="2" shapeId="0" xr:uid="{EC707F9E-CA18-4840-ADDF-659D64AC1BE4}">
      <text>
        <r>
          <rPr>
            <b/>
            <sz val="9"/>
            <color indexed="81"/>
            <rFont val="Tahoma"/>
            <family val="2"/>
          </rPr>
          <t>OAP:</t>
        </r>
        <r>
          <rPr>
            <sz val="9"/>
            <color indexed="81"/>
            <rFont val="Tahoma"/>
            <family val="2"/>
          </rPr>
          <t xml:space="preserve">
De los controles del riesgo materializado, plasme aquel que estuviese creado para la mitigación de lo sucedido pero que no obtuvo efectividad. </t>
        </r>
      </text>
    </comment>
    <comment ref="P2" authorId="3" shapeId="0" xr:uid="{53FC21B9-300E-44B6-9CF2-71CDB923DB4A}">
      <text>
        <r>
          <rPr>
            <b/>
            <sz val="9"/>
            <color rgb="FF000000"/>
            <rFont val="Tahoma"/>
            <family val="2"/>
          </rPr>
          <t>OAP:</t>
        </r>
        <r>
          <rPr>
            <sz val="9"/>
            <color rgb="FF000000"/>
            <rFont val="Tahoma"/>
            <family val="2"/>
          </rPr>
          <t xml:space="preserve">
</t>
        </r>
        <r>
          <rPr>
            <sz val="9"/>
            <color rgb="FF000000"/>
            <rFont val="Tahoma"/>
            <family val="2"/>
          </rPr>
          <t>Describa la acción que se van a realizar en el riesgo; detallando, según aplique, las nuevas causas identificadas o ajustes a existentes; los nuevos controles creados o el ajuste los existentes; el ajuste al riesgo identificado; o las actividades de tratamiento que se formulan o actualizan.</t>
        </r>
      </text>
    </comment>
    <comment ref="Q2" authorId="2" shapeId="0" xr:uid="{25065984-710C-42E1-80EB-AC773AB6F4A5}">
      <text>
        <r>
          <rPr>
            <b/>
            <sz val="9"/>
            <color indexed="81"/>
            <rFont val="Tahoma"/>
            <family val="2"/>
          </rPr>
          <t xml:space="preserve">OAP
</t>
        </r>
        <r>
          <rPr>
            <sz val="9"/>
            <color indexed="81"/>
            <rFont val="Tahoma"/>
            <family val="2"/>
          </rPr>
          <t>Seleccione SI o NO</t>
        </r>
      </text>
    </comment>
    <comment ref="R2" authorId="1" shapeId="0" xr:uid="{5CEECF69-A7F7-43F8-A0B6-58477D9AD404}">
      <text>
        <r>
          <rPr>
            <b/>
            <sz val="9"/>
            <color indexed="81"/>
            <rFont val="Tahoma"/>
            <family val="2"/>
          </rPr>
          <t>OAP</t>
        </r>
        <r>
          <rPr>
            <sz val="9"/>
            <color indexed="81"/>
            <rFont val="Tahoma"/>
            <family val="2"/>
          </rPr>
          <t xml:space="preserve">
Seleccione SI o NO</t>
        </r>
      </text>
    </comment>
    <comment ref="S2" authorId="3" shapeId="0" xr:uid="{5F572FAB-192F-4F69-9B31-9983792EE8FA}">
      <text>
        <r>
          <rPr>
            <b/>
            <sz val="9"/>
            <color indexed="81"/>
            <rFont val="Tahoma"/>
            <family val="2"/>
          </rPr>
          <t>OAP:</t>
        </r>
        <r>
          <rPr>
            <sz val="9"/>
            <color indexed="81"/>
            <rFont val="Tahoma"/>
            <family val="2"/>
          </rPr>
          <t xml:space="preserve">
De acuerdo con su selección se desplegará la gestión que debe realizar frente al plan de acción institucional
Por favor no borre ni modifique este campo</t>
        </r>
      </text>
    </comment>
    <comment ref="T2" authorId="3" shapeId="0" xr:uid="{8D3C2D8D-B634-4E98-A8CA-BD5A4F9FEBBE}">
      <text>
        <r>
          <rPr>
            <b/>
            <sz val="9"/>
            <color indexed="81"/>
            <rFont val="Tahoma"/>
            <family val="2"/>
          </rPr>
          <t>OAP:</t>
        </r>
        <r>
          <rPr>
            <sz val="9"/>
            <color indexed="81"/>
            <rFont val="Tahoma"/>
            <family val="2"/>
          </rPr>
          <t xml:space="preserve">
De acuerdo con su selección se desplegará la gestión que debe realizar frente al plan de acción institucional
Por favor no borre ni modifique este campo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OAP</author>
    <author>Daniel Parra Silva</author>
    <author>Alejandra Paola Suarez Franco</author>
  </authors>
  <commentList>
    <comment ref="A1" authorId="0" shapeId="0" xr:uid="{F1FDAE03-47D3-41F4-A087-9641EF6700CA}">
      <text>
        <r>
          <rPr>
            <b/>
            <sz val="9"/>
            <color indexed="81"/>
            <rFont val="Tahoma"/>
            <family val="2"/>
          </rPr>
          <t>OAP:</t>
        </r>
        <r>
          <rPr>
            <sz val="9"/>
            <color indexed="81"/>
            <rFont val="Tahoma"/>
            <family val="2"/>
          </rPr>
          <t xml:space="preserve">
Seleccione el tipo de solicitud
-Crear: cuando sea una actividad NO existente en el plan de acción 
-Modificar: cuando una actividad existente requiere ser modificada ya sea en su nombre, responsable, fechas, entregable, clasficadores u otros
-Cancelar: Si requiere cancelar del plan de acción una actividad. Tenga en cuenta los casos en los que procede una cancelación de acuerdo con lo definido en la metodología</t>
        </r>
      </text>
    </comment>
    <comment ref="A2" authorId="1" shapeId="0" xr:uid="{5A888231-B79A-40E2-A560-B97B25DFAB48}">
      <text>
        <r>
          <rPr>
            <b/>
            <sz val="9"/>
            <color indexed="81"/>
            <rFont val="Tahoma"/>
            <family val="2"/>
          </rPr>
          <t xml:space="preserve">OAP: </t>
        </r>
        <r>
          <rPr>
            <sz val="9"/>
            <color indexed="81"/>
            <rFont val="Tahoma"/>
            <family val="2"/>
          </rPr>
          <t>Punto atado a la pestaña STORM.</t>
        </r>
      </text>
    </comment>
    <comment ref="A3" authorId="0" shapeId="0" xr:uid="{37B647F4-120B-4774-8E34-7DDB76A87CFC}">
      <text>
        <r>
          <rPr>
            <b/>
            <sz val="9"/>
            <color indexed="81"/>
            <rFont val="Tahoma"/>
            <family val="2"/>
          </rPr>
          <t>OAP:</t>
        </r>
        <r>
          <rPr>
            <sz val="9"/>
            <color indexed="81"/>
            <rFont val="Tahoma"/>
            <family val="2"/>
          </rPr>
          <t xml:space="preserve">
Seleccione la dependencia a la cual esta asociada la solicitud. 
Nota: Punto atado a la pestaña STORM</t>
        </r>
      </text>
    </comment>
    <comment ref="A4" authorId="0" shapeId="0" xr:uid="{BD587BE5-C87C-462E-86C3-FBEEFED5CA38}">
      <text>
        <r>
          <rPr>
            <b/>
            <sz val="9"/>
            <color indexed="81"/>
            <rFont val="Tahoma"/>
            <family val="2"/>
          </rPr>
          <t>OAP:</t>
        </r>
        <r>
          <rPr>
            <sz val="9"/>
            <color indexed="81"/>
            <rFont val="Tahoma"/>
            <family val="2"/>
          </rPr>
          <t xml:space="preserve">
Seleccione una opción de la lista (Si aplica). De lo contrario dejar en blanco</t>
        </r>
      </text>
    </comment>
    <comment ref="A5" authorId="2" shapeId="0" xr:uid="{D13D3623-F311-48E0-BAB5-E758F77FB93B}">
      <text>
        <r>
          <rPr>
            <b/>
            <sz val="9"/>
            <color indexed="81"/>
            <rFont val="Tahoma"/>
            <family val="2"/>
          </rPr>
          <t xml:space="preserve">OAP:
</t>
        </r>
        <r>
          <rPr>
            <sz val="9"/>
            <color indexed="81"/>
            <rFont val="Tahoma"/>
            <family val="2"/>
          </rPr>
          <t xml:space="preserve">Indique la justificación de esta solicitud
</t>
        </r>
      </text>
    </comment>
    <comment ref="A6" authorId="0" shapeId="0" xr:uid="{32C863F8-DF40-40AA-9BAD-7F90FAEE1649}">
      <text>
        <r>
          <rPr>
            <b/>
            <sz val="9"/>
            <color indexed="81"/>
            <rFont val="Tahoma"/>
            <family val="2"/>
          </rPr>
          <t>OAP:</t>
        </r>
        <r>
          <rPr>
            <sz val="9"/>
            <color indexed="81"/>
            <rFont val="Tahoma"/>
            <family val="2"/>
          </rPr>
          <t xml:space="preserve">
Indique el beneficio para la dependencia y la entidad al hacer esta solicitud</t>
        </r>
      </text>
    </comment>
    <comment ref="A10" authorId="1" shapeId="0" xr:uid="{0318C055-3CBF-4572-917E-075A1D17B0E4}">
      <text>
        <r>
          <rPr>
            <b/>
            <sz val="9"/>
            <color indexed="81"/>
            <rFont val="Tahoma"/>
            <family val="2"/>
          </rPr>
          <t>OAP:</t>
        </r>
        <r>
          <rPr>
            <sz val="9"/>
            <color indexed="81"/>
            <rFont val="Tahoma"/>
            <family val="2"/>
          </rPr>
          <t xml:space="preserve"> Punto atado a la pestaña STORM.</t>
        </r>
      </text>
    </comment>
    <comment ref="A11" authorId="1" shapeId="0" xr:uid="{9DD5ECC9-B899-42A5-B0D1-D06AC7D2CE6F}">
      <text>
        <r>
          <rPr>
            <b/>
            <sz val="9"/>
            <color indexed="81"/>
            <rFont val="Tahoma"/>
            <family val="2"/>
          </rPr>
          <t xml:space="preserve">OAP: </t>
        </r>
        <r>
          <rPr>
            <sz val="9"/>
            <color indexed="81"/>
            <rFont val="Tahoma"/>
            <family val="2"/>
          </rPr>
          <t>Punto atado a la pestaña STORM.</t>
        </r>
      </text>
    </comment>
    <comment ref="A12" authorId="1" shapeId="0" xr:uid="{DCB77059-651F-4796-B93E-E288E54288C4}">
      <text>
        <r>
          <rPr>
            <b/>
            <sz val="9"/>
            <color indexed="81"/>
            <rFont val="Tahoma"/>
            <family val="2"/>
          </rPr>
          <t xml:space="preserve">OAP: </t>
        </r>
        <r>
          <rPr>
            <sz val="9"/>
            <color indexed="81"/>
            <rFont val="Tahoma"/>
            <family val="2"/>
          </rPr>
          <t>Punto atado a la pestaña STORM.</t>
        </r>
      </text>
    </comment>
    <comment ref="A16" authorId="1" shapeId="0" xr:uid="{9B4768CB-E23C-4054-BDF3-154CEFAEA353}">
      <text>
        <r>
          <rPr>
            <b/>
            <sz val="9"/>
            <color indexed="81"/>
            <rFont val="Tahoma"/>
            <family val="2"/>
          </rPr>
          <t xml:space="preserve">OAP: </t>
        </r>
        <r>
          <rPr>
            <sz val="9"/>
            <color indexed="81"/>
            <rFont val="Tahoma"/>
            <family val="2"/>
          </rPr>
          <t>Punto atado a la pestaña STORM.</t>
        </r>
      </text>
    </comment>
    <comment ref="A17" authorId="1" shapeId="0" xr:uid="{72A08808-1651-48EF-A506-AB75BE65E3DE}">
      <text>
        <r>
          <rPr>
            <b/>
            <sz val="9"/>
            <color indexed="81"/>
            <rFont val="Tahoma"/>
            <family val="2"/>
          </rPr>
          <t xml:space="preserve">OAP: </t>
        </r>
        <r>
          <rPr>
            <sz val="9"/>
            <color indexed="81"/>
            <rFont val="Tahoma"/>
            <family val="2"/>
          </rPr>
          <t>Punto atado a la pestaña STORM.</t>
        </r>
      </text>
    </comment>
    <comment ref="A18" authorId="1" shapeId="0" xr:uid="{B0975F51-543B-41FD-A121-3A54B9939D58}">
      <text>
        <r>
          <rPr>
            <b/>
            <sz val="9"/>
            <color indexed="81"/>
            <rFont val="Tahoma"/>
            <family val="2"/>
          </rPr>
          <t xml:space="preserve">OAP: </t>
        </r>
        <r>
          <rPr>
            <sz val="9"/>
            <color indexed="81"/>
            <rFont val="Tahoma"/>
            <family val="2"/>
          </rPr>
          <t>Punto atado a la pestaña STORM.</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Daniel Parra Silva</author>
  </authors>
  <commentList>
    <comment ref="D2" authorId="0" shapeId="0" xr:uid="{0240EF97-2427-420F-977D-7FCFFDE9F1D0}">
      <text>
        <r>
          <rPr>
            <b/>
            <sz val="9"/>
            <color indexed="81"/>
            <rFont val="Tahoma"/>
            <family val="2"/>
          </rPr>
          <t xml:space="preserve">OAP: </t>
        </r>
        <r>
          <rPr>
            <sz val="9"/>
            <color indexed="81"/>
            <rFont val="Tahoma"/>
            <family val="2"/>
          </rPr>
          <t xml:space="preserve">No ingresar caracteres o trazos.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OAP</author>
    <author>Anderson Emilio Saavedra Gutierrez</author>
  </authors>
  <commentList>
    <comment ref="L1" authorId="0" shapeId="0" xr:uid="{228C0FCB-82AE-46B8-8A84-D6DE90B29498}">
      <text>
        <r>
          <rPr>
            <b/>
            <sz val="9"/>
            <color indexed="81"/>
            <rFont val="Tahoma"/>
            <family val="2"/>
          </rPr>
          <t>OAP:</t>
        </r>
        <r>
          <rPr>
            <sz val="9"/>
            <color indexed="81"/>
            <rFont val="Tahoma"/>
            <family val="2"/>
          </rPr>
          <t xml:space="preserve">
Justifique de manera clara (motivo o causas) que generan la solicitud asociada a la actividad del plan de acción.</t>
        </r>
      </text>
    </comment>
    <comment ref="L2" authorId="1" shapeId="0" xr:uid="{F473E490-EA5A-4FE7-9F1E-F417D2A8E02A}">
      <text>
        <r>
          <rPr>
            <b/>
            <sz val="9"/>
            <color indexed="81"/>
            <rFont val="Tahoma"/>
            <family val="2"/>
          </rPr>
          <t xml:space="preserve">OAP: </t>
        </r>
        <r>
          <rPr>
            <sz val="9"/>
            <color indexed="81"/>
            <rFont val="Tahoma"/>
            <family val="2"/>
          </rPr>
          <t xml:space="preserve">Diligencie el nombre de la actividad como esta en el PAI
</t>
        </r>
        <r>
          <rPr>
            <b/>
            <sz val="9"/>
            <color indexed="81"/>
            <rFont val="Tahoma"/>
            <family val="2"/>
          </rPr>
          <t xml:space="preserve">Nota: </t>
        </r>
        <r>
          <rPr>
            <sz val="9"/>
            <color indexed="81"/>
            <rFont val="Tahoma"/>
            <family val="2"/>
          </rPr>
          <t>Si esta creando una actividad deje este campo en blanco.</t>
        </r>
      </text>
    </comment>
    <comment ref="L3" authorId="1" shapeId="0" xr:uid="{9A880CE3-27AF-4740-8F4E-94A88ADC2643}">
      <text>
        <r>
          <rPr>
            <b/>
            <sz val="9"/>
            <color indexed="81"/>
            <rFont val="Tahoma"/>
            <family val="2"/>
          </rPr>
          <t>OAP:</t>
        </r>
        <r>
          <rPr>
            <sz val="9"/>
            <color indexed="81"/>
            <rFont val="Tahoma"/>
            <family val="2"/>
          </rPr>
          <t xml:space="preserve"> Diligencie la descripción de la actividad como aparece en el PAI</t>
        </r>
      </text>
    </comment>
    <comment ref="L4" authorId="1" shapeId="0" xr:uid="{23BAD0C6-2D4B-45DD-B93B-AF4E5945C0B4}">
      <text>
        <r>
          <rPr>
            <b/>
            <sz val="9"/>
            <color indexed="81"/>
            <rFont val="Tahoma"/>
            <family val="2"/>
          </rPr>
          <t xml:space="preserve">OAP: </t>
        </r>
        <r>
          <rPr>
            <sz val="9"/>
            <color indexed="81"/>
            <rFont val="Tahoma"/>
            <family val="2"/>
          </rPr>
          <t xml:space="preserve">Diligencie la fecha inicial actual de la actividad que esta en el PAI.
</t>
        </r>
        <r>
          <rPr>
            <b/>
            <sz val="9"/>
            <color indexed="81"/>
            <rFont val="Tahoma"/>
            <family val="2"/>
          </rPr>
          <t xml:space="preserve">Nota: </t>
        </r>
        <r>
          <rPr>
            <sz val="9"/>
            <color indexed="81"/>
            <rFont val="Tahoma"/>
            <family val="2"/>
          </rPr>
          <t>Si esta creando una actividad, dejar en blanco.</t>
        </r>
      </text>
    </comment>
    <comment ref="L5" authorId="1" shapeId="0" xr:uid="{5E4D5A55-3BCE-4BA2-8F76-F846B18AE460}">
      <text>
        <r>
          <rPr>
            <b/>
            <sz val="9"/>
            <color indexed="81"/>
            <rFont val="Tahoma"/>
            <family val="2"/>
          </rPr>
          <t>OAP:</t>
        </r>
        <r>
          <rPr>
            <sz val="9"/>
            <color indexed="81"/>
            <rFont val="Tahoma"/>
            <family val="2"/>
          </rPr>
          <t xml:space="preserve"> Diligencie la fecha final actual de la actividad que esta en el PAI.
</t>
        </r>
        <r>
          <rPr>
            <b/>
            <sz val="9"/>
            <color indexed="81"/>
            <rFont val="Tahoma"/>
            <family val="2"/>
          </rPr>
          <t>Nota:</t>
        </r>
        <r>
          <rPr>
            <sz val="9"/>
            <color indexed="81"/>
            <rFont val="Tahoma"/>
            <family val="2"/>
          </rPr>
          <t xml:space="preserve"> Si esta creando una actividad, dejar en blanco</t>
        </r>
      </text>
    </comment>
    <comment ref="L6" authorId="1" shapeId="0" xr:uid="{36E0758A-402E-48D7-830A-48DDE5144BA2}">
      <text>
        <r>
          <rPr>
            <b/>
            <sz val="9"/>
            <color indexed="81"/>
            <rFont val="Tahoma"/>
            <family val="2"/>
          </rPr>
          <t>OAP</t>
        </r>
        <r>
          <rPr>
            <sz val="9"/>
            <color indexed="81"/>
            <rFont val="Tahoma"/>
            <family val="2"/>
          </rPr>
          <t xml:space="preserve">: Diligencie el responsable actual de la actividad.
</t>
        </r>
        <r>
          <rPr>
            <b/>
            <sz val="9"/>
            <color indexed="81"/>
            <rFont val="Tahoma"/>
            <family val="2"/>
          </rPr>
          <t>Nota:</t>
        </r>
        <r>
          <rPr>
            <sz val="9"/>
            <color indexed="81"/>
            <rFont val="Tahoma"/>
            <family val="2"/>
          </rPr>
          <t xml:space="preserve"> Si esta creando una actividad dejar este campo en blanco.</t>
        </r>
      </text>
    </comment>
    <comment ref="L7" authorId="1" shapeId="0" xr:uid="{48CA08A4-4776-4847-A068-A6030D92819A}">
      <text>
        <r>
          <rPr>
            <b/>
            <sz val="9"/>
            <color indexed="81"/>
            <rFont val="Tahoma"/>
            <family val="2"/>
          </rPr>
          <t xml:space="preserve">OAP: </t>
        </r>
        <r>
          <rPr>
            <sz val="9"/>
            <color indexed="81"/>
            <rFont val="Tahoma"/>
            <family val="2"/>
          </rPr>
          <t xml:space="preserve">Diligencie los entregables actuales que tiene la actividad.
</t>
        </r>
        <r>
          <rPr>
            <b/>
            <sz val="9"/>
            <color indexed="81"/>
            <rFont val="Tahoma"/>
            <family val="2"/>
          </rPr>
          <t>Nota:</t>
        </r>
        <r>
          <rPr>
            <sz val="9"/>
            <color indexed="81"/>
            <rFont val="Tahoma"/>
            <family val="2"/>
          </rPr>
          <t xml:space="preserve"> Si esta creando una actividad dejar este campo en blanco.
</t>
        </r>
      </text>
    </comment>
    <comment ref="L8" authorId="1" shapeId="0" xr:uid="{07426F69-A09F-4DAE-BAB1-03B12094C5E8}">
      <text>
        <r>
          <rPr>
            <b/>
            <sz val="9"/>
            <color indexed="81"/>
            <rFont val="Tahoma"/>
            <family val="2"/>
          </rPr>
          <t>OAP:</t>
        </r>
        <r>
          <rPr>
            <sz val="9"/>
            <color indexed="81"/>
            <rFont val="Tahoma"/>
            <family val="2"/>
          </rPr>
          <t xml:space="preserve"> Diligencie los entregables que requiere queden asociados a la actividad.
</t>
        </r>
      </text>
    </comment>
    <comment ref="L9" authorId="1" shapeId="0" xr:uid="{34BE77CB-69A8-4476-A546-BAC6D5F9FF6B}">
      <text>
        <r>
          <rPr>
            <b/>
            <sz val="9"/>
            <color indexed="81"/>
            <rFont val="Tahoma"/>
            <family val="2"/>
          </rPr>
          <t xml:space="preserve">OAP: </t>
        </r>
        <r>
          <rPr>
            <sz val="9"/>
            <color indexed="81"/>
            <rFont val="Tahoma"/>
            <family val="2"/>
          </rPr>
          <t xml:space="preserve">Diligencie la meta insitucional que debe quedar asociada a la actividad.
</t>
        </r>
      </text>
    </comment>
    <comment ref="L10" authorId="1" shapeId="0" xr:uid="{678F8599-8C6A-46FF-9ABD-5E3A7EE2B1B6}">
      <text>
        <r>
          <rPr>
            <b/>
            <sz val="9"/>
            <color indexed="81"/>
            <rFont val="Tahoma"/>
            <family val="2"/>
          </rPr>
          <t xml:space="preserve">OAP: </t>
        </r>
        <r>
          <rPr>
            <sz val="9"/>
            <color indexed="81"/>
            <rFont val="Tahoma"/>
            <family val="2"/>
          </rPr>
          <t xml:space="preserve">Diligencie las politicas de desempeño que actualmente tiene la actividad.
</t>
        </r>
        <r>
          <rPr>
            <b/>
            <sz val="9"/>
            <color indexed="81"/>
            <rFont val="Tahoma"/>
            <family val="2"/>
          </rPr>
          <t>Nota:</t>
        </r>
        <r>
          <rPr>
            <sz val="9"/>
            <color indexed="81"/>
            <rFont val="Tahoma"/>
            <family val="2"/>
          </rPr>
          <t xml:space="preserve"> Si esta creando una actividad dejar este campo en blanco.</t>
        </r>
      </text>
    </comment>
    <comment ref="L11" authorId="1" shapeId="0" xr:uid="{2E1B3B33-0F32-404C-A3E7-33040DAC55BF}">
      <text>
        <r>
          <rPr>
            <b/>
            <sz val="9"/>
            <color indexed="81"/>
            <rFont val="Tahoma"/>
            <family val="2"/>
          </rPr>
          <t xml:space="preserve">OAP: </t>
        </r>
        <r>
          <rPr>
            <sz val="9"/>
            <color indexed="81"/>
            <rFont val="Tahoma"/>
            <family val="2"/>
          </rPr>
          <t>Diligencie los planes institucionales que deben quedar asociados a la actividad.</t>
        </r>
      </text>
    </comment>
    <comment ref="L12" authorId="1" shapeId="0" xr:uid="{AE1141FC-EED1-4871-8E2D-19D44F226817}">
      <text>
        <r>
          <rPr>
            <b/>
            <sz val="9"/>
            <color indexed="81"/>
            <rFont val="Tahoma"/>
            <family val="2"/>
          </rPr>
          <t xml:space="preserve">OAP: </t>
        </r>
        <r>
          <rPr>
            <sz val="9"/>
            <color indexed="81"/>
            <rFont val="Tahoma"/>
            <family val="2"/>
          </rPr>
          <t xml:space="preserve">Diligencie los riesgos de metas y resultados que actualmente tiene la actividad.
</t>
        </r>
        <r>
          <rPr>
            <b/>
            <sz val="9"/>
            <color indexed="81"/>
            <rFont val="Tahoma"/>
            <family val="2"/>
          </rPr>
          <t>Nota:</t>
        </r>
        <r>
          <rPr>
            <sz val="9"/>
            <color indexed="81"/>
            <rFont val="Tahoma"/>
            <family val="2"/>
          </rPr>
          <t xml:space="preserve"> Si esta creando una actividad dejar este campo en blanco.</t>
        </r>
      </text>
    </comment>
    <comment ref="L13" authorId="1" shapeId="0" xr:uid="{6970574F-3C9A-4CD6-BA07-0F8B6AFC5B78}">
      <text>
        <r>
          <rPr>
            <b/>
            <sz val="9"/>
            <color indexed="81"/>
            <rFont val="Tahoma"/>
            <family val="2"/>
          </rPr>
          <t>OAP:</t>
        </r>
        <r>
          <rPr>
            <sz val="9"/>
            <color indexed="81"/>
            <rFont val="Tahoma"/>
            <family val="2"/>
          </rPr>
          <t xml:space="preserve"> Diligencie los riesgos fiduciarios y financieros que actualmente tiene la actividad.
</t>
        </r>
        <r>
          <rPr>
            <b/>
            <sz val="9"/>
            <color indexed="81"/>
            <rFont val="Tahoma"/>
            <family val="2"/>
          </rPr>
          <t xml:space="preserve">
Nota: </t>
        </r>
        <r>
          <rPr>
            <sz val="9"/>
            <color indexed="81"/>
            <rFont val="Tahoma"/>
            <family val="2"/>
          </rPr>
          <t xml:space="preserve">Si esta creando una actividad dejar este campo en blanco.
</t>
        </r>
      </text>
    </comment>
    <comment ref="L14" authorId="1" shapeId="0" xr:uid="{56BB2795-3817-4ABC-BBAD-12BAD6D7F669}">
      <text>
        <r>
          <rPr>
            <b/>
            <sz val="9"/>
            <color indexed="81"/>
            <rFont val="Tahoma"/>
            <family val="2"/>
          </rPr>
          <t>OAP:</t>
        </r>
        <r>
          <rPr>
            <sz val="9"/>
            <color indexed="81"/>
            <rFont val="Tahoma"/>
            <family val="2"/>
          </rPr>
          <t xml:space="preserve"> Diligencie los riesgos de procesos que actualmente tiene la actividad.
</t>
        </r>
        <r>
          <rPr>
            <b/>
            <sz val="9"/>
            <color indexed="81"/>
            <rFont val="Tahoma"/>
            <family val="2"/>
          </rPr>
          <t xml:space="preserve">Nota: </t>
        </r>
        <r>
          <rPr>
            <sz val="9"/>
            <color indexed="81"/>
            <rFont val="Tahoma"/>
            <family val="2"/>
          </rPr>
          <t xml:space="preserve">Si esta creando una actividad dejar este campo en blanco.
</t>
        </r>
      </text>
    </comment>
    <comment ref="L15" authorId="1" shapeId="0" xr:uid="{1BEDC03A-5F16-4EA6-B622-4F0E762CD9E0}">
      <text>
        <r>
          <rPr>
            <b/>
            <sz val="9"/>
            <color indexed="81"/>
            <rFont val="Tahoma"/>
            <family val="2"/>
          </rPr>
          <t xml:space="preserve">OAP: </t>
        </r>
        <r>
          <rPr>
            <sz val="9"/>
            <color indexed="81"/>
            <rFont val="Tahoma"/>
            <family val="2"/>
          </rPr>
          <t xml:space="preserve">Diligencie los riesgos de corrupción que actualmente tiene la actividad.
</t>
        </r>
        <r>
          <rPr>
            <b/>
            <sz val="9"/>
            <color indexed="81"/>
            <rFont val="Tahoma"/>
            <family val="2"/>
          </rPr>
          <t>Nota:</t>
        </r>
        <r>
          <rPr>
            <sz val="9"/>
            <color indexed="81"/>
            <rFont val="Tahoma"/>
            <family val="2"/>
          </rPr>
          <t xml:space="preserve"> Si esta creando una actividad dejar este campo en blanco.
</t>
        </r>
      </text>
    </comment>
    <comment ref="L16" authorId="1" shapeId="0" xr:uid="{09AD480C-743C-4E94-ADEE-F32EE7408A08}">
      <text>
        <r>
          <rPr>
            <b/>
            <sz val="9"/>
            <color indexed="81"/>
            <rFont val="Tahoma"/>
            <family val="2"/>
          </rPr>
          <t xml:space="preserve">OAP: </t>
        </r>
        <r>
          <rPr>
            <sz val="9"/>
            <color indexed="81"/>
            <rFont val="Tahoma"/>
            <family val="2"/>
          </rPr>
          <t xml:space="preserve">Diligencie los riesgos ambientales que actualmente tiene la actividad.
</t>
        </r>
        <r>
          <rPr>
            <b/>
            <sz val="9"/>
            <color indexed="81"/>
            <rFont val="Tahoma"/>
            <family val="2"/>
          </rPr>
          <t>Nota:</t>
        </r>
        <r>
          <rPr>
            <sz val="9"/>
            <color indexed="81"/>
            <rFont val="Tahoma"/>
            <family val="2"/>
          </rPr>
          <t xml:space="preserve"> Si esta creando una actividad dejar este campo en blanco.
</t>
        </r>
      </text>
    </comment>
    <comment ref="L17" authorId="1" shapeId="0" xr:uid="{2149070A-0247-44A6-A4DE-99913439E36D}">
      <text>
        <r>
          <rPr>
            <b/>
            <sz val="9"/>
            <color indexed="81"/>
            <rFont val="Tahoma"/>
            <family val="2"/>
          </rPr>
          <t xml:space="preserve">OAP: </t>
        </r>
        <r>
          <rPr>
            <sz val="9"/>
            <color indexed="81"/>
            <rFont val="Tahoma"/>
            <family val="2"/>
          </rPr>
          <t xml:space="preserve">Diligencie los riesgos de seguridad de la información que actualmente tiene la actividad.
</t>
        </r>
        <r>
          <rPr>
            <b/>
            <sz val="9"/>
            <color indexed="81"/>
            <rFont val="Tahoma"/>
            <family val="2"/>
          </rPr>
          <t xml:space="preserve">Nota: </t>
        </r>
        <r>
          <rPr>
            <sz val="9"/>
            <color indexed="81"/>
            <rFont val="Tahoma"/>
            <family val="2"/>
          </rPr>
          <t xml:space="preserve">Si esta creando una actividad dejar este campo en blanco.
</t>
        </r>
      </text>
    </comment>
    <comment ref="L18" authorId="1" shapeId="0" xr:uid="{02AE4B7E-A99F-4864-8D7D-F3EDC655CD43}">
      <text>
        <r>
          <rPr>
            <b/>
            <sz val="9"/>
            <color indexed="81"/>
            <rFont val="Tahoma"/>
            <family val="2"/>
          </rPr>
          <t xml:space="preserve">OAP: </t>
        </r>
        <r>
          <rPr>
            <sz val="9"/>
            <color indexed="81"/>
            <rFont val="Tahoma"/>
            <family val="2"/>
          </rPr>
          <t xml:space="preserve">Diligencie los riesgos de seguridad y salud en el trabajo que actualmente tiene la actividad.
</t>
        </r>
        <r>
          <rPr>
            <b/>
            <sz val="9"/>
            <color indexed="81"/>
            <rFont val="Tahoma"/>
            <family val="2"/>
          </rPr>
          <t xml:space="preserve">Nota: </t>
        </r>
        <r>
          <rPr>
            <sz val="9"/>
            <color indexed="81"/>
            <rFont val="Tahoma"/>
            <family val="2"/>
          </rPr>
          <t>Si esta creando una actividad dejar este campo en blanco.</t>
        </r>
      </text>
    </comment>
    <comment ref="L19" authorId="1" shapeId="0" xr:uid="{AF43CBDA-2CC5-4878-A601-B851CFB2BD11}">
      <text>
        <r>
          <rPr>
            <b/>
            <sz val="9"/>
            <color indexed="81"/>
            <rFont val="Tahoma"/>
            <family val="2"/>
          </rPr>
          <t xml:space="preserve">OAP: </t>
        </r>
        <r>
          <rPr>
            <sz val="9"/>
            <color indexed="81"/>
            <rFont val="Tahoma"/>
            <family val="2"/>
          </rPr>
          <t xml:space="preserve">Diligencie los riesgos SARLAFT que actualmente tiene la actividad.
</t>
        </r>
        <r>
          <rPr>
            <b/>
            <sz val="9"/>
            <color indexed="81"/>
            <rFont val="Tahoma"/>
            <family val="2"/>
          </rPr>
          <t>Nota:</t>
        </r>
        <r>
          <rPr>
            <sz val="9"/>
            <color indexed="81"/>
            <rFont val="Tahoma"/>
            <family val="2"/>
          </rPr>
          <t xml:space="preserve"> Si esta creando una actividad dejar este campo en blanco.
</t>
        </r>
      </text>
    </comment>
    <comment ref="L20" authorId="1" shapeId="0" xr:uid="{DF9E2527-59C6-4F42-8408-0D77E35939EA}">
      <text>
        <r>
          <rPr>
            <b/>
            <sz val="9"/>
            <color indexed="81"/>
            <rFont val="Tahoma"/>
            <family val="2"/>
          </rPr>
          <t xml:space="preserve">OAP: </t>
        </r>
        <r>
          <rPr>
            <sz val="9"/>
            <color indexed="81"/>
            <rFont val="Tahoma"/>
            <family val="2"/>
          </rPr>
          <t xml:space="preserve">Diligencie la fuente actual con que se relaciona la actividad.
Funcionamiento, inversión o ambas
</t>
        </r>
        <r>
          <rPr>
            <b/>
            <sz val="9"/>
            <color indexed="81"/>
            <rFont val="Tahoma"/>
            <family val="2"/>
          </rPr>
          <t>Nota:</t>
        </r>
        <r>
          <rPr>
            <sz val="9"/>
            <color indexed="81"/>
            <rFont val="Tahoma"/>
            <family val="2"/>
          </rPr>
          <t xml:space="preserve"> Si esta creando una actividad dejar este campo en blanco.
</t>
        </r>
      </text>
    </comment>
    <comment ref="L21" authorId="1" shapeId="0" xr:uid="{9D414AAA-28C6-45C0-8685-BFC35D941930}">
      <text>
        <r>
          <rPr>
            <b/>
            <sz val="9"/>
            <color indexed="81"/>
            <rFont val="Tahoma"/>
            <family val="2"/>
          </rPr>
          <t xml:space="preserve">OAP: </t>
        </r>
        <r>
          <rPr>
            <sz val="9"/>
            <color indexed="81"/>
            <rFont val="Tahoma"/>
            <family val="2"/>
          </rPr>
          <t xml:space="preserve">Diligencie el valor en pesos que actualmente tiene la actividad.
</t>
        </r>
        <r>
          <rPr>
            <b/>
            <sz val="9"/>
            <color indexed="81"/>
            <rFont val="Tahoma"/>
            <family val="2"/>
          </rPr>
          <t>Nota:</t>
        </r>
        <r>
          <rPr>
            <sz val="9"/>
            <color indexed="81"/>
            <rFont val="Tahoma"/>
            <family val="2"/>
          </rPr>
          <t xml:space="preserve"> Si esta creando una actividad dejar este campo en blanco.
</t>
        </r>
      </text>
    </comment>
  </commentList>
</comments>
</file>

<file path=xl/sharedStrings.xml><?xml version="1.0" encoding="utf-8"?>
<sst xmlns="http://schemas.openxmlformats.org/spreadsheetml/2006/main" count="402" uniqueCount="288">
  <si>
    <t>Instrucciones de diligenciamiento</t>
  </si>
  <si>
    <r>
      <t xml:space="preserve">Si usted requiere crear o modificar una actividad del plan de acción para atender un hallazgo o recomendaciones resultado de auditorias o seguimientos realizados por la Oficina de Control Interno, por un ente de control externo, o de una autoevaluación sobre algún elemento de planeación y gestión institucional, </t>
    </r>
    <r>
      <rPr>
        <b/>
        <sz val="12"/>
        <color theme="1"/>
        <rFont val="Calibri"/>
        <family val="2"/>
        <scheme val="minor"/>
      </rPr>
      <t xml:space="preserve">recuerde </t>
    </r>
    <r>
      <rPr>
        <sz val="11"/>
        <color theme="1"/>
        <rFont val="Calibri"/>
        <family val="2"/>
        <scheme val="minor"/>
      </rPr>
      <t>que debe identificar inicialmente las causas que generaron el hallazgo o recomendación</t>
    </r>
    <r>
      <rPr>
        <sz val="10"/>
        <color theme="1"/>
        <rFont val="Calibri"/>
        <family val="2"/>
        <scheme val="minor"/>
      </rPr>
      <t xml:space="preserve">, vaya a la hoja de </t>
    </r>
    <r>
      <rPr>
        <b/>
        <sz val="10"/>
        <color theme="1"/>
        <rFont val="Calibri"/>
        <family val="2"/>
        <scheme val="minor"/>
      </rPr>
      <t>"Análisis de causas"</t>
    </r>
  </si>
  <si>
    <t xml:space="preserve">Ir </t>
  </si>
  <si>
    <r>
      <t xml:space="preserve">Si usted requiere realizar una solicitud de creación, modificación o cancelación de actividades en el plan de acción institucional , vaya a la hoja </t>
    </r>
    <r>
      <rPr>
        <b/>
        <sz val="10"/>
        <color theme="1"/>
        <rFont val="Calibri"/>
        <family val="2"/>
        <scheme val="minor"/>
      </rPr>
      <t>"Solicitudes PAI"</t>
    </r>
    <r>
      <rPr>
        <sz val="10"/>
        <color theme="1"/>
        <rFont val="Calibri"/>
        <family val="2"/>
        <scheme val="minor"/>
      </rPr>
      <t>, no requiere diligenciar la hoja de "Análisis de causas"</t>
    </r>
  </si>
  <si>
    <t>Ir</t>
  </si>
  <si>
    <t xml:space="preserve">ANALISIS DE CAUSAS </t>
  </si>
  <si>
    <t>Fecha del informe de ente de control o de autoevaluación</t>
  </si>
  <si>
    <t>Fuente</t>
  </si>
  <si>
    <t xml:space="preserve">Nombre de la auditoría(Si aplica) </t>
  </si>
  <si>
    <t xml:space="preserve">ID del informe de auditoría  la auditoría (Si aplica)  </t>
  </si>
  <si>
    <t>No. de hallazgo o numeral del Informe de la Auditoría o Visita, o nombre del elemento sujeto de la mejora*</t>
  </si>
  <si>
    <t>Hallazgo (informe de auditoria) o situación presentada (autoevaluación)</t>
  </si>
  <si>
    <t>Causa del hallazgo o de la autoevalaución</t>
  </si>
  <si>
    <t xml:space="preserve">¿Se Materializa un riesgo identificado? </t>
  </si>
  <si>
    <t xml:space="preserve">Nombre del Riesgo materializado o propuesta de riesgo a identificar  </t>
  </si>
  <si>
    <t>Fecha de materialización</t>
  </si>
  <si>
    <t>Fecha de cuando se idenficó la materialización en el proceso auditor o autoevaluación</t>
  </si>
  <si>
    <t>Fecha de registro de materialización en el aplicativo SVE</t>
  </si>
  <si>
    <t xml:space="preserve">Producto o servicio afectado </t>
  </si>
  <si>
    <t xml:space="preserve">Consecuencia </t>
  </si>
  <si>
    <t>¿Qué control no fue efectivo para evitar la materialización del riesgo?</t>
  </si>
  <si>
    <t xml:space="preserve">Acciones relacionadas con la gestión del riesgo 
</t>
  </si>
  <si>
    <t>¿Informó a la segunda línea de defensa de este hecho?</t>
  </si>
  <si>
    <t>¿La solución definida ya existe como una actividad  en el plan de acción?</t>
  </si>
  <si>
    <t>Tipo de solicitud PAI</t>
  </si>
  <si>
    <t>Gestión a realizar</t>
  </si>
  <si>
    <t>Resultados de informes de la Oficina de Control Interno - OCI</t>
  </si>
  <si>
    <t>Resultados Definitivos del Plan de Mejoramiento Interno – corte 30 de junio de 2026.</t>
  </si>
  <si>
    <t xml:space="preserve"> 3-2026-06190 </t>
  </si>
  <si>
    <t>N/A</t>
  </si>
  <si>
    <r>
      <rPr>
        <sz val="11"/>
        <color rgb="FF000000"/>
        <rFont val="Calibri"/>
        <scheme val="minor"/>
      </rPr>
      <t xml:space="preserve">Se evidenció a través de SVE que la líder del proceso realizó la revisión de la ejecución de los contratos suscritos por la entidad mediante el seguimiento de los documentos cargados en la plataforma SECOP II, actividad que se registró en archivo Excel "Control Estado Supervisión 2025" de forma mensual.   Se registró con base en el seguimiento el envío de las comunicaciones a los supervisores con información sin reportar con el fin  de solicitar la revisión y ajuste en los expedientes contractuales en la plataforma SECOP II.
Esta auditoría verificó frente a la muestra de contratos del período objeto de auditoría, que los documentos propios de la fase de ejecución que dan cuenta de su operación no fueron cargados en su totalidad por la supervisión en término, lo que impide la trazabilidad del seguimiento de la ejecución y el cumplimiento del contrato.
En consideración de lo expuesto se observó que la acción propuesta no ha sido efectiva, al no atenderse a cabalidad lo dispuesto en el literal e) del artículo 9 de la Ley 1712 de 2014 y en el artículo 2.2.1.1.1.7.1 del Decreto 1082 de 2015.  En consideración de lo expuesto se observó que la acción propuesta no  fue efectiva
</t>
    </r>
    <r>
      <rPr>
        <b/>
        <sz val="11"/>
        <color rgb="FF000000"/>
        <rFont val="Calibri"/>
        <scheme val="minor"/>
      </rPr>
      <t>- Informe incial del hallazgo:</t>
    </r>
    <r>
      <rPr>
        <sz val="11"/>
        <color rgb="FF000000"/>
        <rFont val="Calibri"/>
        <scheme val="minor"/>
      </rPr>
      <t xml:space="preserve"> Informe de auditoría al cumplimiento de las disposiciones normativas del proceso contractual (Fases de planeación, selección, contratación y ejecución) entre el 1 de octubre de 2024 al 31 demarzo de 2025.
</t>
    </r>
    <r>
      <rPr>
        <b/>
        <sz val="11"/>
        <color rgb="FF000000"/>
        <rFont val="Calibri"/>
        <scheme val="minor"/>
      </rPr>
      <t>- Hallazgo</t>
    </r>
    <r>
      <rPr>
        <sz val="11"/>
        <color rgb="FF000000"/>
        <rFont val="Calibri"/>
        <scheme val="minor"/>
      </rPr>
      <t xml:space="preserve">: 5.3
</t>
    </r>
    <r>
      <rPr>
        <b/>
        <sz val="11"/>
        <color rgb="FF000000"/>
        <rFont val="Calibri"/>
        <scheme val="minor"/>
      </rPr>
      <t>- Plan de mejoramiento incial sobre el cual se declaró la inefectividad registrado en SVE:</t>
    </r>
    <r>
      <rPr>
        <sz val="11"/>
        <color rgb="FF000000"/>
        <rFont val="Calibri"/>
        <scheme val="minor"/>
      </rPr>
      <t xml:space="preserve"> PM 17.54</t>
    </r>
  </si>
  <si>
    <t xml:space="preserve">
1. Debilidad en la validación y cargue de los documentos de la ejecución contractual en las plataformas SECOP II y TVEC, por parte de los supervisores y los apoyos a la supervisión de los contratos.
2. Falta de un adecuado seguimiento a la totalidad de los contratos que se encuentran en ejecución en las plataformas SECOP II y TVEC, por parte del proceso de gestión de la entidad.</t>
  </si>
  <si>
    <t>Si</t>
  </si>
  <si>
    <t>Incumplimiento en el seguimiento a la ejecución de las obligaciones contractuales.</t>
  </si>
  <si>
    <t>Gestión contractual</t>
  </si>
  <si>
    <t>Falta de publicación en la plataforma SECOP II y TVEC de los documentos generados durante la ejecución de los contratos.</t>
  </si>
  <si>
    <t>Asegurar el cumplimiento de las funciones de supervisión.</t>
  </si>
  <si>
    <t>SI</t>
  </si>
  <si>
    <t>NO</t>
  </si>
  <si>
    <t>Resultados de auditorias realizadas por entes de control</t>
  </si>
  <si>
    <t>No</t>
  </si>
  <si>
    <t>Análisis y medición de indicadores</t>
  </si>
  <si>
    <t>Análisis de riesgos</t>
  </si>
  <si>
    <t xml:space="preserve">
</t>
  </si>
  <si>
    <t>Resultados de la revisión por la dirección</t>
  </si>
  <si>
    <t>Análisis de datos y/o estructura documental</t>
  </si>
  <si>
    <t>Solicitud de entidades externas</t>
  </si>
  <si>
    <t>Análisis de peticiones, quejas o reclamos</t>
  </si>
  <si>
    <t>Autoevaluación del proceso</t>
  </si>
  <si>
    <t>Y11:AA32W11Y11:Z32YY11:AC60</t>
  </si>
  <si>
    <t>APLICACIÓN DE METODOLOGÍA ANÁLISIS DE CAUSAS</t>
  </si>
  <si>
    <t>ANÁLISIS DE CAUSA RAÍZ - METODOLOGÍA "5" PORQUÉ</t>
  </si>
  <si>
    <r>
      <t xml:space="preserve">Instrucción: </t>
    </r>
    <r>
      <rPr>
        <sz val="10"/>
        <rFont val="Arial"/>
        <family val="2"/>
      </rPr>
      <t xml:space="preserve">Realice un apregunta central sobre el hallazgo y partir de esta realice el ejercicio de la  metodología para la identificación de la causa raíz. </t>
    </r>
    <r>
      <rPr>
        <b/>
        <sz val="10"/>
        <rFont val="Arial"/>
        <family val="2"/>
      </rPr>
      <t xml:space="preserve">
Su causa raiz estar formulada de la siguiente manera:</t>
    </r>
    <r>
      <rPr>
        <sz val="10"/>
        <rFont val="Arial"/>
        <family val="2"/>
      </rPr>
      <t xml:space="preserve"> Causa+Agente generador (quien) + Cuando/como 
</t>
    </r>
    <r>
      <rPr>
        <b/>
        <sz val="10"/>
        <rFont val="Arial"/>
        <family val="2"/>
      </rPr>
      <t xml:space="preserve">Ejemplo: </t>
    </r>
    <r>
      <rPr>
        <sz val="10"/>
        <rFont val="Arial"/>
        <family val="2"/>
      </rPr>
      <t>Diligenciamiento erróneo de la meta anual del indicador para la meta estrategica-13 en la vigencia 2023, por parte del asesor de la OAP al momento de su registro.</t>
    </r>
    <r>
      <rPr>
        <b/>
        <sz val="10"/>
        <rFont val="Arial"/>
        <family val="2"/>
      </rPr>
      <t xml:space="preserve">  </t>
    </r>
  </si>
  <si>
    <t>FORMULAR PREGUNTA</t>
  </si>
  <si>
    <t>Por qué?</t>
  </si>
  <si>
    <t>ANÁLISIS DE CAUSA RAÍZ - METODOLOGÍA LLUVIA DE IDEAS</t>
  </si>
  <si>
    <r>
      <t xml:space="preserve">Nota: </t>
    </r>
    <r>
      <rPr>
        <sz val="10"/>
        <rFont val="Arial"/>
        <family val="2"/>
      </rPr>
      <t xml:space="preserve"> Realice la identificación de todas las situaciones que usted crea que generó la causa raiz</t>
    </r>
    <r>
      <rPr>
        <b/>
        <sz val="10"/>
        <rFont val="Arial"/>
        <family val="2"/>
      </rPr>
      <t xml:space="preserve">
Su causa raiz estar formulada de la siguiente manera: </t>
    </r>
    <r>
      <rPr>
        <sz val="10"/>
        <rFont val="Arial"/>
        <family val="2"/>
      </rPr>
      <t xml:space="preserve">Causa+Agente generador (quien) + Cuando/como </t>
    </r>
    <r>
      <rPr>
        <b/>
        <sz val="10"/>
        <rFont val="Arial"/>
        <family val="2"/>
      </rPr>
      <t xml:space="preserve">
Ejemplo: Diligenciamiento erróneo de la meta anual del indicador para la meta estrategica-13 en la vigencia 2023, por parte del asesor de la OAP al momento de su registro.  </t>
    </r>
  </si>
  <si>
    <t>La situación se origina en debilidades en los mecanismos de control y seguimiento de la ejecución contractual en las plataformas SECOP II y TVEC, asociadas a la validación y cargue oportuno de los documentos por parte de los supervisores y apoyos a la supervisión, así como a la ausencia de un seguimiento integral que permita verificar la totalidad de los contratos en ejecución. Esto genera faltantes en la información publicada, afectando su integridad y trazabilidad, y aumentando el riesgo de incumplimiento de las obligaciones de publicación de la información contractual.</t>
  </si>
  <si>
    <t>Causa(s) Raíz(ces): 
1. Debilidad en la validación y cargue de los documentos de la ejecución contractual en las plataformas SECOP II y TVEC, por parte de los supervisores y los apoyos a la supervisión de los contratos.
2. Falta de un adecuado seguimiento a la totalidad de los contratos que se encuentran en ejecución en las plataformas SECOP II y TVEC, por parte del proceso de gestión de la entidad.</t>
  </si>
  <si>
    <t xml:space="preserve">Modificar actividad en el plan de acción </t>
  </si>
  <si>
    <t>Dirijase a la hoja de "solicitudes PAI", recuerde que mínimo debe solicitar la asociación del clasificador de plan de mejoramiento, plan de tratamiento o riesgo que le aplique.</t>
  </si>
  <si>
    <t>Crear actividad en el plan acción</t>
  </si>
  <si>
    <t>Dirijase a la hoja de "solicitudes PAI" y solicite la creación de la actividad con cada uno de los atributos requeridos</t>
  </si>
  <si>
    <t>Acción a adelantar</t>
  </si>
  <si>
    <t>Crear actividad</t>
  </si>
  <si>
    <t>Código de acción PAI</t>
  </si>
  <si>
    <t>Dependencia</t>
  </si>
  <si>
    <t>Subdirección Jurídica -SJ</t>
  </si>
  <si>
    <t>Subdirección Financiera y Administrativa - SFA</t>
  </si>
  <si>
    <t>Categoria</t>
  </si>
  <si>
    <t>SFA - Área Administrativa</t>
  </si>
  <si>
    <t>¿Por qué se realiza esta solicitud?</t>
  </si>
  <si>
    <r>
      <t xml:space="preserve">En los Resultados Definitivos del Plan de Mejoramiento Interno con corte al 30 de junio de 2026, presentado por la Oficina de Control Interno, se declaró como no efectiva la actividad relacionada con la revisión de la ejecución de la totalidad de los contratos suscritos por el FONCEP y el seguimiento a los ajustes solicitados a los supervisores, </t>
    </r>
    <r>
      <rPr>
        <sz val="11"/>
        <rFont val="Calibri"/>
        <family val="2"/>
        <scheme val="minor"/>
      </rPr>
      <t>en específico, los contratos de la vigencia 2024</t>
    </r>
    <r>
      <rPr>
        <sz val="11"/>
        <rFont val="Calibri (Cuerpo)"/>
      </rPr>
      <t>.</t>
    </r>
    <r>
      <rPr>
        <sz val="11"/>
        <color theme="1"/>
        <rFont val="Calibri"/>
        <family val="2"/>
        <scheme val="minor"/>
      </rPr>
      <t xml:space="preserve"> Lo anterior, debido a  que en la muestra de contratos correspondiente al período objeto de auditoría, los documentos de la fase de ejecución no fueron cargados en su totalidad en la plataforma SECOP II y la TVEC.</t>
    </r>
  </si>
  <si>
    <t>Plan mejoramiento</t>
  </si>
  <si>
    <t>¿Para que se realiza esta solicitud?</t>
  </si>
  <si>
    <t xml:space="preserve">Para fortalecer las acciones de seguimiento y control sobre la publicación de los documentos de ejecución contractual en SECOP II y TVEC. </t>
  </si>
  <si>
    <t>Actualización PAI</t>
  </si>
  <si>
    <t>ACTIVIDAD 1</t>
  </si>
  <si>
    <t>ACTIVIDAD 2</t>
  </si>
  <si>
    <t>ACTIVIDAD 3</t>
  </si>
  <si>
    <t>ACTIVIDAD 4</t>
  </si>
  <si>
    <t>ACTIVIDAD 5</t>
  </si>
  <si>
    <t>ACTIVIDAD 6</t>
  </si>
  <si>
    <t>ACTIVIDAD 7</t>
  </si>
  <si>
    <t>ACTIVIDAD 8</t>
  </si>
  <si>
    <t>ACTIVIDAD 9</t>
  </si>
  <si>
    <t>ACTIVIDAD 10</t>
  </si>
  <si>
    <t>Creación de actividad dentro del PAI</t>
  </si>
  <si>
    <t>Valor actual</t>
  </si>
  <si>
    <t>Valor nuevo</t>
  </si>
  <si>
    <t>Actualización de actividad dentro del PAI</t>
  </si>
  <si>
    <t>Nombre de la actividad</t>
  </si>
  <si>
    <t>Entregar capturas de pantalla de SECOP II que evidencien la subsanación de las observaciones identificadas en los contratos de la vigencia 2024.</t>
  </si>
  <si>
    <t>Revisar la ejecución de los contratos suscritos por el FONCEP, y hacer seguimiento a los ajustes solicitados a los supervisores de los contratos.</t>
  </si>
  <si>
    <t>Revisar las ordenes de compra suscritas por el FONCEP, y hacer seguimiento a los ajustes solicitados a los supervisores de los contratos.</t>
  </si>
  <si>
    <t>Solicitud de eliminación de actividad dentro del PAI</t>
  </si>
  <si>
    <t>Descripción de la actividad</t>
  </si>
  <si>
    <t>Corresponde a las capturas de pantalla de la plataforma SECOP II que evidencian la subsanación de las observaciones identificadas en los contratos 289-2024, 295-2024, 293-2024 y 288-2024, así como en la Orden de Compra 136388-2024, respecto de los cuales, en su momento, no se registró en la plataforma la totalidad de los documentos que soportaban su ejecución. Estos soportes permitirán verificar la incorporación de la documentación faltante y la atención y corrección de las situaciones evidenciadas.</t>
  </si>
  <si>
    <t>Se revisará, mediante una muestra, la ejecución de los contratos suscritos por el FONCEP, a través del seguimiento mensual de los documentos cargados en la plataforma SECOP II. Los resultados serán registrados mediante comunicaciones radicadas dirigidas a los supervisores de contrato, solicitando la subsanación de faltantes documentales o los ajustes requeridos en la plataforma.</t>
  </si>
  <si>
    <t>Se revisará la totalidad de ordenes de compra suscritas por el FONCEP, mediante el seguimiento mensual de los documentos cargados en la plataforma TVEC. Los resultados serán comunicados a los supervisores mediante correo electrónico, solicitando la subsanación de los faltantes documentales o la realización de los ajustes requeridos en la plataforma.</t>
  </si>
  <si>
    <t>Fecha inicial</t>
  </si>
  <si>
    <t>Fecha final</t>
  </si>
  <si>
    <t>Responsable</t>
  </si>
  <si>
    <t>Laura Fernanda Satoba Humo</t>
  </si>
  <si>
    <t>Brayan Engativa</t>
  </si>
  <si>
    <t>Entregable (s)</t>
  </si>
  <si>
    <t xml:space="preserve">Captura de pantalla de secop 2 </t>
  </si>
  <si>
    <t xml:space="preserve"> Comunicaciones radicadas dirigidas a los supervisores de contrato</t>
  </si>
  <si>
    <t>Correos institucionales de alerta enviados a los supervisores con los ajustes a realizar en TVEC</t>
  </si>
  <si>
    <t>Descripción entregable (s)</t>
  </si>
  <si>
    <t xml:space="preserve">Captura de pantalla de secop 2 donde se evidencia la subsanación de los contratos, con sus respectivos soportes. </t>
  </si>
  <si>
    <t>Comunicaciones radicadas dirigidas a los supervisores de contrato, mediante las cuales se solicita la subsanación de faltantes documentales o la realización de los ajustes requeridos en la plataforma SECOP II.</t>
  </si>
  <si>
    <t>Correos institucionales en los que se informa a los supervisores los ajustes que deben realizar en los expedientes contractuales en TVEC.</t>
  </si>
  <si>
    <t>Nombre del indicador (PM)</t>
  </si>
  <si>
    <t>Formula del indicador (PM)</t>
  </si>
  <si>
    <t xml:space="preserve">Meta del indicador (PM) </t>
  </si>
  <si>
    <t>Meta Institucional</t>
  </si>
  <si>
    <t>Politica(s) de gestión y desempeño</t>
  </si>
  <si>
    <t>17 - Compras y contratación pública</t>
  </si>
  <si>
    <t>Plan(es) institucionales</t>
  </si>
  <si>
    <t>17 - Plan de Mejoramiento</t>
  </si>
  <si>
    <t>Riesgo(s) de metas y resultados</t>
  </si>
  <si>
    <t>Riesgo(s) fiduciarios</t>
  </si>
  <si>
    <t>Riesgo(s) de procesos</t>
  </si>
  <si>
    <t>Riesgo(s) de corrupción</t>
  </si>
  <si>
    <t>Riesgo(s) ambiental</t>
  </si>
  <si>
    <t>Riesgo(s) de seguridad de la información</t>
  </si>
  <si>
    <t>Riesgo(s) de seguridad y salud en el trabajo</t>
  </si>
  <si>
    <t>Riesgo(s) SARLAFT</t>
  </si>
  <si>
    <t>Funcionamiento</t>
  </si>
  <si>
    <t>Presupuesto inversión</t>
  </si>
  <si>
    <t>#</t>
  </si>
  <si>
    <t>CÓDIGO DE LA ENTIDAD</t>
  </si>
  <si>
    <t>VIGENCIA PAD AUDITORIA o VISITA</t>
  </si>
  <si>
    <t>CODIGO AUDITORIA SEGÚN PAD DE LA VIGENCIA</t>
  </si>
  <si>
    <t>No. HALLAZGO o Numeral del Informe de la Auditoría o Visita</t>
  </si>
  <si>
    <t>CAUSA DEL HALLAZGO</t>
  </si>
  <si>
    <t>CÓDIGO ACCIÓN</t>
  </si>
  <si>
    <t>DESCRIPCIÓN ACCION</t>
  </si>
  <si>
    <t>NOMBRE DEL INDICADOR</t>
  </si>
  <si>
    <t>FORMULA DEL INDICADOR</t>
  </si>
  <si>
    <t>META</t>
  </si>
  <si>
    <t>AREA RESPONSABLE</t>
  </si>
  <si>
    <t>FECHA DE INICIO</t>
  </si>
  <si>
    <t>FECHA DE TERMINACIÓN</t>
  </si>
  <si>
    <t>Meta institucional</t>
  </si>
  <si>
    <t>Políticas de gestión y desempeño</t>
  </si>
  <si>
    <t>Planes institucionales</t>
  </si>
  <si>
    <t>1 - Implementar la estrategia de Desarrollo Organizacional y Gestión Prestacional</t>
  </si>
  <si>
    <t>1 - Planeación institucional</t>
  </si>
  <si>
    <t>21 - Programa de Transparencia y Ética Pública en el Distrito Capital</t>
  </si>
  <si>
    <t>2 - Implementar la estrategia de gestión documental</t>
  </si>
  <si>
    <t>2 - Control interno</t>
  </si>
  <si>
    <t>21.1. - Componente 1: Acceso a la Información pública</t>
  </si>
  <si>
    <t>3 - Renovar el 100% del programa tecnológico y de gobierno digital</t>
  </si>
  <si>
    <t>3 - Gestión del conocimiento y la innovación</t>
  </si>
  <si>
    <t>21.2 - Componente 2: Rendición de cuentas</t>
  </si>
  <si>
    <t>4 - Implementar el 100% de la estrategia de atención al pensionado del FONCEP</t>
  </si>
  <si>
    <t>4 - Gestión de la información estadística</t>
  </si>
  <si>
    <t>21.3 - Componente 3: Mejora en la atención y servicio a la ciudadanía</t>
  </si>
  <si>
    <t>5 - Seguimiento y evaluación del desempeño institucional</t>
  </si>
  <si>
    <t>21.4 - Componente 4: Racionalización de trámites</t>
  </si>
  <si>
    <t>6 - Fortalecimiento organizacional y simplificación de procesos</t>
  </si>
  <si>
    <t>21.5 - Componente 5: Apertura de información y de datos abiertos</t>
  </si>
  <si>
    <t>7 - Gestión presupuestal y eficiencia del gasto público</t>
  </si>
  <si>
    <t>21.6 - Componente 6: Participación e innovación en la gestión pública</t>
  </si>
  <si>
    <t>8 - Talento humano</t>
  </si>
  <si>
    <t>21.7 - Componente 7: Fortalecimiento de una cultura de integridad</t>
  </si>
  <si>
    <t>9 - Integridad</t>
  </si>
  <si>
    <t>21.8 - Componente 8: Gestión de Riesgos de corrupción</t>
  </si>
  <si>
    <t>10 - Archivos y gestión documental</t>
  </si>
  <si>
    <t>21.9 - Componente 9: Medidas de debida diligencia</t>
  </si>
  <si>
    <t>11 - Transparencia acceso a la información pública y lucha contra la corrupción</t>
  </si>
  <si>
    <t>2 - Plan Estratégico de Tecnologías de la Información y las Comunicaciones - PETI</t>
  </si>
  <si>
    <t>12 - Participación ciudadana en la gestión pública</t>
  </si>
  <si>
    <t>3 - Plan de Tratamiento de Riesgos: seguridad de la Información</t>
  </si>
  <si>
    <t>13 - Racionalización de trámites</t>
  </si>
  <si>
    <t>4 - Plan de Seguridad y Privacidad de la Información</t>
  </si>
  <si>
    <t>14 - Servicio al ciudadano</t>
  </si>
  <si>
    <t>5 - Plan Anual de Auditorías</t>
  </si>
  <si>
    <t>15 - Defensa jurídica</t>
  </si>
  <si>
    <t>6 - Plan de Austeridad</t>
  </si>
  <si>
    <t>16 - Mejora normativa</t>
  </si>
  <si>
    <t>7 - Plan Institucional de Archivos de la Entidad - PINAR</t>
  </si>
  <si>
    <t>8 - Plan Institucional de Gestión Ambiental - PIGA</t>
  </si>
  <si>
    <t>18 - Gobierno digital</t>
  </si>
  <si>
    <t>9 - Plan de Trabajo Anual en Seguridad y Salud en el Trabajo</t>
  </si>
  <si>
    <t>19 - Seguridad digital</t>
  </si>
  <si>
    <t>10 - Plan de Contingencia</t>
  </si>
  <si>
    <t xml:space="preserve">20. Componente ambiental </t>
  </si>
  <si>
    <t>11 - Plan Estratégico de Talento Humano</t>
  </si>
  <si>
    <t>12 - Plan Anual de Vacantes</t>
  </si>
  <si>
    <t>13 - Plan Institucional de Capacitación</t>
  </si>
  <si>
    <t>14 - Plan de Incentivos Institucionales</t>
  </si>
  <si>
    <t>15 - Plan de Previsión de Recursos Humanos</t>
  </si>
  <si>
    <t>16 - Plan del Comité de Conciliación</t>
  </si>
  <si>
    <t>17.2 - Plan de mejoramiento riesgo - Cumplimiento parcial del plan de acción de la OIS 2022</t>
  </si>
  <si>
    <t>17.3 - Plan de mejoramiento interno - Evaluación Integral FPPB 2021</t>
  </si>
  <si>
    <t>17.4 - Plan de mejoramiento riesgo - Incumplimiento metas estratégicas</t>
  </si>
  <si>
    <t>17.5 - Plan de mejoramiento - Seguimiento PIGA 2022</t>
  </si>
  <si>
    <t>17.6 - Plan de mejoramiento riesgo - Baja satisfacción de los usuarios con los servicios tecnológicos</t>
  </si>
  <si>
    <t>17.7 - Plan de mejoramiento riesgo - Cumplimiento normativo del proceso contractual</t>
  </si>
  <si>
    <t>17.8 - Plan de mejoramiento externo - Auditoria 73</t>
  </si>
  <si>
    <t>17.9 - Plan de mejoramiento interno - Auditoria a PQRSD - ID 468174</t>
  </si>
  <si>
    <t>17.10 - Plan de mejoramiento interno - Evaluación integral primer trimestre 2020 - ID 336395</t>
  </si>
  <si>
    <t>17.11 - Plan de mejoramiento interno - Evaluación integral al Fondo de Pensiones Públicas de Bogotá - Primer trimestre 2022 - ID 464982</t>
  </si>
  <si>
    <t>17.12 - Plan de mejoramiento externo - Auditoria 77 2022</t>
  </si>
  <si>
    <t>17.13 - Plan de mejoramiento interno - Informe de seguimiento al contingente judicial primer trimestre de 2022</t>
  </si>
  <si>
    <t>17.14 - Plan de mejoramiento interno - Autoevaluación - Satisfacción de servicios tecnológicos calificada por debajo de la meta establecida 2023</t>
  </si>
  <si>
    <t>17.15 - Plan de mejoramiento interno - Autoevaluación - Lineamientos y metodologías para los elementos de planeación y gestión institucional implementados parcialmente 2023</t>
  </si>
  <si>
    <t>17.16 - Plan de mejoramiento interno - Autoevaluación - Implementación parcial de la estrategia de estabilización de procesos de la gestión misional 2023</t>
  </si>
  <si>
    <t>17.17 - Plan de mejoramiento interno - Autoevaluación - Incumplimiento de metas institucionales estratégicas 2023</t>
  </si>
  <si>
    <t>17.18 - Plan de mejoramiento - Hallazgo - interno Informe de Evaluación Integral del FPPB segundo semestre de 2022 - Auditoría ID521495</t>
  </si>
  <si>
    <t>17.19 - Plan de mejoramiento interno - Autoevaluación - Nómina de funcionarios pagadas con Inconsistencias</t>
  </si>
  <si>
    <t>17.20 - Plan de mejoramiento - Hallazgo - interno Informe final de seguimiento al cumplimiento de las medidas de austeridad en el gasto cuarto trimestre de 2022 - Auditoría ID525225</t>
  </si>
  <si>
    <t>17.21 - Plan de mejoramiento - Hallazgo - externo - Auditoría 60</t>
  </si>
  <si>
    <t>17.22 - Plan de mejoramiento - Hallazgo - externo - Visita Fiscal Código 185</t>
  </si>
  <si>
    <t>17.23 - Plan de Mejoramiento interno - autoevaluación - inconsistencia fecha publicación PAAC autoevaluación PAAC</t>
  </si>
  <si>
    <t>17.24 - Plan de Mejoramiento interno - hallazgo - 551266 Informe final de auditoría al cumplimiento de las disposiciones vigentes de Gobierno Digital, Seguridad Digital y Protección de datos personales</t>
  </si>
  <si>
    <t>17.25 - Plan de Mejoramiento interno - Autoevaluación - respuesta a trámites y servicios entregadas de manera incorrecta o inoportuna</t>
  </si>
  <si>
    <t>17.26 - Plan de Mejoramiento interno - Autoevaluación - Atención de solicitudes de obligaciones pensionales acumulado 2023. Ejecución control de riesgo</t>
  </si>
  <si>
    <t>17.27 - Plan de Mejoramiento Autoevaluación - Pago único a favor de Colpensiones inoportuno 2023 _ GP -SPE</t>
  </si>
  <si>
    <t>17.28 - Plan de mejoramiento interno, FPPB III TRIMESTRE 2023. RAD. 3-2023-09624 - GP - SPE</t>
  </si>
  <si>
    <t>17.29 - Plan de Mejoramiento interno - hallazgo - Auditoría Interna 3-2023-09975 - Auditoria al proceso de gestión de talento humano 2023</t>
  </si>
  <si>
    <t>17.30 - Plan de Mejoramiento interno - hallazgo - Informe de seguimiento al cumplimiento de las medidas de transparencia y acceso a la información pública ley 1712 de 2014 radicado 3-2024-03093</t>
  </si>
  <si>
    <t>17.31 - Plan de Mejoramiento interno - hallazgo -Informe de auditoría el cumplimiento de las disposiciones de carrera administrativa en el FONCEP radicado 3-2024-02627</t>
  </si>
  <si>
    <t>17.32 - Plan de Mejoramiento interno - Autoevaluación - Pago nómina de entidad</t>
  </si>
  <si>
    <t>17.33 - Plan de Mejoramiento interno - Autoevaluación - Tramites - PQRSD</t>
  </si>
  <si>
    <t>17.34 - Plan de Mejoramiento externo - auditoría financiera y de gestión PAD 2024 - Código de Auditoría No. 69</t>
  </si>
  <si>
    <t>17.35 - Plan de Mejoramiento interno - Autoevaluación - Informe seguimiento al programa de transparencia y ética pública (PTEP) Radicado 3-2024-03988</t>
  </si>
  <si>
    <t>17.36 - Plan de Mejoramiento interno - Reporte indicadores trimestre I - 2024</t>
  </si>
  <si>
    <t>17.37 - Plan de Mejoramiento interno - hallazgo - Auditoría al cumplimiento normativo en la atención de las peticiones, quejas, reclamos, solicitudes y denuncias Radicado 3-2024-04762</t>
  </si>
  <si>
    <t>18 - Plan de Tratamiento de Riesgos</t>
  </si>
  <si>
    <t>18.1 - Plan de Tratamiento de Riesgos: proceso</t>
  </si>
  <si>
    <t>18.2 - Plan de Tratamiento de Riesgos: metas y resultados</t>
  </si>
  <si>
    <t>18.3 - Plan de tratamiento de riesgos: corrupción</t>
  </si>
  <si>
    <t>18.4 - Plan de Tratamiento de Riesgos: seguridad y salud en el trabajo</t>
  </si>
  <si>
    <t>18.5 - Plan de Tratamiento de Riesgos: ambiental</t>
  </si>
  <si>
    <t>18.6 - Plan de Tratamiento de Riesgos: fiduciario</t>
  </si>
  <si>
    <t>18.7 - Plan de Tratamiento de Riesgos: SARLAFT</t>
  </si>
  <si>
    <t>18.8 - Plan de Tratamiento de Riesgos: Fiscales</t>
  </si>
  <si>
    <t>19 - Plan de Participación Ciudadana y Rendición de Cuentas</t>
  </si>
  <si>
    <t>20 - Plan de Apertura - Mejora y Uso de Datos Abiertos</t>
  </si>
  <si>
    <t>Modificar actividad en el plan de acción</t>
  </si>
  <si>
    <t>Dirijase a la hoja de "Solicitudes PAI", recuerde que mínimo debe solicitar la asociación del clasificador de plan de mejoramiento, plan de tratamiento o riesgo que le aplique</t>
  </si>
  <si>
    <t>Campo a Modificar</t>
  </si>
  <si>
    <t>Politicas de gestión y desempeño</t>
  </si>
  <si>
    <t>Riesgos</t>
  </si>
  <si>
    <t>Fuente de analisis de causa*</t>
  </si>
  <si>
    <t>Campos</t>
  </si>
  <si>
    <t>Crear actividad en el plan de acción</t>
  </si>
  <si>
    <t>Dirijase a la hoja de "Solicitudes PAI" y solicite la creación de la actividad con cada uno de los atributos requeridos</t>
  </si>
  <si>
    <t>Dirección General - DG</t>
  </si>
  <si>
    <t>SPE - Área de Cesantías</t>
  </si>
  <si>
    <t>Auditoria interna</t>
  </si>
  <si>
    <t>Subdirección de Prestaciones Económicas - SPE</t>
  </si>
  <si>
    <t>Fecha inicial planificada</t>
  </si>
  <si>
    <t>Modificar actividad</t>
  </si>
  <si>
    <t>SPE - Gerencia de Bonos y Cuotas Partes</t>
  </si>
  <si>
    <t>Auditoria externa</t>
  </si>
  <si>
    <t>Fecha final planificada</t>
  </si>
  <si>
    <t>Cancelar actividad</t>
  </si>
  <si>
    <t>SPE - Gerencia de Bonos y Cuotas Partes - Devolución de aportes</t>
  </si>
  <si>
    <t>Autoevaluación</t>
  </si>
  <si>
    <t>SPE - Gerencia de Pensiones</t>
  </si>
  <si>
    <t>Oficina Asesora de Planeación - OAP</t>
  </si>
  <si>
    <t>Entregable</t>
  </si>
  <si>
    <t>SFA - Área Contabilidad</t>
  </si>
  <si>
    <t>Oficina de Control Interno - OCI</t>
  </si>
  <si>
    <t>Meta Institucional (Si aplica)</t>
  </si>
  <si>
    <t>SFA - Área Financiera</t>
  </si>
  <si>
    <t>Oficina de Informática y Sistemas - OIS</t>
  </si>
  <si>
    <t>Politica de gestión y desempeño (Si aplica)</t>
  </si>
  <si>
    <t>SFA - Área Tesorería</t>
  </si>
  <si>
    <t>Comunicaciones y Servicio al Ciudadano - CSC</t>
  </si>
  <si>
    <t>Plan Institucional (Si aplica)</t>
  </si>
  <si>
    <t>Oficina de Control Interno Disciplinario - OCDI</t>
  </si>
  <si>
    <t>Riesgos de metas y resultados (Si aplica)</t>
  </si>
  <si>
    <t>SFA - Área de Talento Humano</t>
  </si>
  <si>
    <t>Riesgos fiduciarios y financieros (Si aplica)</t>
  </si>
  <si>
    <t>SJ -Área de Cartera y Jurisdicción Coactiva</t>
  </si>
  <si>
    <t>Riesgos de procesos (Si aplica)</t>
  </si>
  <si>
    <t>Riesgos de corrupción (Si aplica)</t>
  </si>
  <si>
    <t>Riesgo ambiental (Si aplica)</t>
  </si>
  <si>
    <t>Riesgos de seguridad de la información (Si aplica)</t>
  </si>
  <si>
    <t>Riesgos de seguridad y salud en el trabajo (Si aplica)</t>
  </si>
  <si>
    <t>Riesgos SARLAFT (Si aplica)</t>
  </si>
  <si>
    <t>Riesgos contractuales (Si aplica)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</si>
</sst>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32">
    <font>
      <sz val="11"/>
      <color theme="1"/>
      <name val="Calibri"/>
      <family val="2"/>
      <scheme val="minor"/>
    </font>
    <font>
      <b/>
      <sz val="9"/>
      <color indexed="81"/>
      <name val="Tahoma"/>
      <family val="2"/>
    </font>
    <font>
      <sz val="9"/>
      <color indexed="81"/>
      <name val="Tahoma"/>
      <family val="2"/>
    </font>
    <font>
      <u/>
      <sz val="11"/>
      <color theme="10"/>
      <name val="Calibri"/>
      <family val="2"/>
      <scheme val="minor"/>
    </font>
    <font>
      <b/>
      <sz val="12"/>
      <color theme="1"/>
      <name val="Calibri"/>
      <family val="2"/>
      <scheme val="minor"/>
    </font>
    <font>
      <b/>
      <sz val="14"/>
      <color theme="1"/>
      <name val="Calibri"/>
      <family val="2"/>
      <scheme val="minor"/>
    </font>
    <font>
      <sz val="10"/>
      <color theme="1"/>
      <name val="Calibri"/>
      <family val="2"/>
      <scheme val="minor"/>
    </font>
    <font>
      <b/>
      <sz val="10"/>
      <name val="Calibri"/>
      <family val="2"/>
      <scheme val="minor"/>
    </font>
    <font>
      <b/>
      <sz val="10"/>
      <color rgb="FF000000"/>
      <name val="Calibri"/>
      <family val="2"/>
      <scheme val="minor"/>
    </font>
    <font>
      <b/>
      <sz val="10"/>
      <color theme="1"/>
      <name val="Calibri"/>
      <family val="2"/>
      <scheme val="minor"/>
    </font>
    <font>
      <u/>
      <sz val="10"/>
      <color theme="10"/>
      <name val="Calibri"/>
      <family val="2"/>
      <scheme val="minor"/>
    </font>
    <font>
      <sz val="12"/>
      <color theme="1"/>
      <name val="Calibri"/>
      <family val="2"/>
      <scheme val="minor"/>
    </font>
    <font>
      <sz val="11"/>
      <color rgb="FF000000"/>
      <name val="Calibri"/>
      <family val="2"/>
      <scheme val="minor"/>
    </font>
    <font>
      <sz val="11"/>
      <name val="Calibri"/>
      <family val="2"/>
      <scheme val="minor"/>
    </font>
    <font>
      <b/>
      <sz val="11"/>
      <color theme="1"/>
      <name val="Calibri"/>
      <family val="2"/>
      <scheme val="minor"/>
    </font>
    <font>
      <sz val="10"/>
      <name val="Arial"/>
      <family val="2"/>
    </font>
    <font>
      <b/>
      <sz val="11"/>
      <name val="Arial"/>
      <family val="2"/>
    </font>
    <font>
      <b/>
      <sz val="10"/>
      <name val="Arial"/>
      <family val="2"/>
    </font>
    <font>
      <b/>
      <sz val="10"/>
      <color theme="1"/>
      <name val="net/sf/jasperreports/fonts/robo"/>
    </font>
    <font>
      <b/>
      <sz val="24"/>
      <color theme="1"/>
      <name val="Calibri"/>
      <family val="2"/>
      <scheme val="minor"/>
    </font>
    <font>
      <b/>
      <sz val="11"/>
      <color indexed="9"/>
      <name val="Calibri"/>
      <family val="2"/>
    </font>
    <font>
      <b/>
      <sz val="11"/>
      <color indexed="8"/>
      <name val="Calibri"/>
      <family val="2"/>
    </font>
    <font>
      <b/>
      <sz val="16"/>
      <color theme="0"/>
      <name val="Arial"/>
      <family val="2"/>
    </font>
    <font>
      <sz val="11"/>
      <color indexed="8"/>
      <name val="Calibri"/>
      <family val="2"/>
    </font>
    <font>
      <b/>
      <sz val="11"/>
      <color theme="0"/>
      <name val="Calibri"/>
      <family val="2"/>
      <scheme val="minor"/>
    </font>
    <font>
      <sz val="11"/>
      <color theme="0"/>
      <name val="Calibri"/>
      <family val="2"/>
      <scheme val="minor"/>
    </font>
    <font>
      <b/>
      <sz val="9"/>
      <color rgb="FF000000"/>
      <name val="Tahoma"/>
      <family val="2"/>
    </font>
    <font>
      <sz val="9"/>
      <color rgb="FF000000"/>
      <name val="Tahoma"/>
      <family val="2"/>
    </font>
    <font>
      <sz val="11"/>
      <name val="Calibri (Cuerpo)"/>
    </font>
    <font>
      <b/>
      <sz val="11"/>
      <color rgb="FF000000"/>
      <name val="Calibri"/>
      <family val="2"/>
      <scheme val="minor"/>
    </font>
    <font>
      <sz val="11"/>
      <color rgb="FF000000"/>
      <name val="Calibri"/>
      <scheme val="minor"/>
    </font>
    <font>
      <b/>
      <sz val="11"/>
      <color rgb="FF000000"/>
      <name val="Calibri"/>
      <scheme val="minor"/>
    </font>
  </fonts>
  <fills count="15">
    <fill>
      <patternFill patternType="none"/>
    </fill>
    <fill>
      <patternFill patternType="gray125"/>
    </fill>
    <fill>
      <patternFill patternType="solid">
        <fgColor theme="2" tint="-9.9978637043366805E-2"/>
        <bgColor indexed="64"/>
      </patternFill>
    </fill>
    <fill>
      <patternFill patternType="solid">
        <fgColor theme="0" tint="-0.34998626667073579"/>
        <bgColor indexed="64"/>
      </patternFill>
    </fill>
    <fill>
      <patternFill patternType="solid">
        <fgColor theme="2"/>
        <bgColor indexed="64"/>
      </patternFill>
    </fill>
    <fill>
      <patternFill patternType="solid">
        <fgColor rgb="FF0070C0"/>
        <bgColor indexed="64"/>
      </patternFill>
    </fill>
    <fill>
      <patternFill patternType="solid">
        <fgColor rgb="FF00B0F0"/>
        <bgColor indexed="64"/>
      </patternFill>
    </fill>
    <fill>
      <patternFill patternType="gray0625">
        <fgColor indexed="55"/>
        <bgColor rgb="FF00B0F0"/>
      </patternFill>
    </fill>
    <fill>
      <patternFill patternType="solid">
        <fgColor theme="0" tint="-0.14999847407452621"/>
        <bgColor indexed="64"/>
      </patternFill>
    </fill>
    <fill>
      <patternFill patternType="solid">
        <fgColor theme="5" tint="0.59999389629810485"/>
        <bgColor indexed="64"/>
      </patternFill>
    </fill>
    <fill>
      <patternFill patternType="solid">
        <fgColor theme="0"/>
        <bgColor indexed="64"/>
      </patternFill>
    </fill>
    <fill>
      <patternFill patternType="solid">
        <fgColor indexed="9"/>
      </patternFill>
    </fill>
    <fill>
      <patternFill patternType="solid">
        <fgColor rgb="FF002060"/>
        <bgColor indexed="64"/>
      </patternFill>
    </fill>
    <fill>
      <patternFill patternType="solid">
        <fgColor rgb="FFC00000"/>
        <bgColor indexed="64"/>
      </patternFill>
    </fill>
    <fill>
      <patternFill patternType="solid">
        <fgColor rgb="FF92D05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8"/>
      </left>
      <right style="thin">
        <color indexed="8"/>
      </right>
      <top style="thin">
        <color indexed="8"/>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s>
  <cellStyleXfs count="4">
    <xf numFmtId="0" fontId="0" fillId="0" borderId="0"/>
    <xf numFmtId="0" fontId="3" fillId="0" borderId="0" applyNumberFormat="0" applyFill="0" applyBorder="0" applyAlignment="0" applyProtection="0"/>
    <xf numFmtId="0" fontId="15" fillId="0" borderId="0"/>
    <xf numFmtId="9" fontId="15" fillId="0" borderId="0" applyFont="0" applyFill="0" applyBorder="0" applyAlignment="0" applyProtection="0"/>
  </cellStyleXfs>
  <cellXfs count="104">
    <xf numFmtId="0" fontId="0" fillId="0" borderId="0" xfId="0"/>
    <xf numFmtId="0" fontId="0" fillId="0" borderId="0" xfId="0" applyAlignment="1">
      <alignment wrapText="1"/>
    </xf>
    <xf numFmtId="0" fontId="0" fillId="0" borderId="0" xfId="0" applyAlignment="1">
      <alignment horizontal="center" vertical="center"/>
    </xf>
    <xf numFmtId="0" fontId="0" fillId="0" borderId="0" xfId="0" applyAlignment="1">
      <alignment horizontal="left" vertical="center" wrapText="1"/>
    </xf>
    <xf numFmtId="0" fontId="0" fillId="0" borderId="0" xfId="0" applyAlignment="1">
      <alignment vertical="center" wrapText="1"/>
    </xf>
    <xf numFmtId="0" fontId="3" fillId="0" borderId="0" xfId="1" applyFill="1" applyAlignment="1">
      <alignment vertical="center"/>
    </xf>
    <xf numFmtId="0" fontId="10" fillId="4" borderId="0" xfId="1" applyFont="1" applyFill="1" applyAlignment="1">
      <alignment horizontal="center" vertical="center"/>
    </xf>
    <xf numFmtId="0" fontId="0" fillId="0" borderId="1" xfId="0" applyBorder="1" applyAlignment="1" applyProtection="1">
      <alignment horizontal="center" vertical="center"/>
      <protection locked="0"/>
    </xf>
    <xf numFmtId="0" fontId="0" fillId="0" borderId="0" xfId="0" applyAlignment="1" applyProtection="1">
      <alignment horizontal="center" vertical="center"/>
      <protection locked="0"/>
    </xf>
    <xf numFmtId="0" fontId="0" fillId="0" borderId="1" xfId="0" applyBorder="1" applyAlignment="1" applyProtection="1">
      <alignment horizontal="center" vertical="center" wrapText="1"/>
      <protection hidden="1"/>
    </xf>
    <xf numFmtId="0" fontId="0" fillId="0" borderId="0" xfId="0" applyAlignment="1">
      <alignment horizontal="center" vertical="center" wrapText="1"/>
    </xf>
    <xf numFmtId="0" fontId="6" fillId="0" borderId="0" xfId="0" applyFont="1" applyAlignment="1">
      <alignment horizontal="center" vertical="center"/>
    </xf>
    <xf numFmtId="0" fontId="0" fillId="0" borderId="0" xfId="0" applyAlignment="1" applyProtection="1">
      <alignment horizontal="center" vertical="center" wrapText="1"/>
      <protection hidden="1"/>
    </xf>
    <xf numFmtId="0" fontId="0" fillId="0" borderId="0" xfId="0" applyAlignment="1">
      <alignment vertical="center"/>
    </xf>
    <xf numFmtId="0" fontId="12" fillId="0" borderId="1" xfId="0" applyFont="1" applyBorder="1"/>
    <xf numFmtId="0" fontId="0" fillId="0" borderId="1" xfId="0" applyBorder="1" applyAlignment="1">
      <alignment horizontal="center" vertical="center"/>
    </xf>
    <xf numFmtId="0" fontId="11" fillId="0" borderId="2" xfId="0" applyFont="1" applyBorder="1" applyAlignment="1">
      <alignment horizontal="center" vertical="center" wrapText="1"/>
    </xf>
    <xf numFmtId="0" fontId="14" fillId="0" borderId="0" xfId="0" applyFont="1"/>
    <xf numFmtId="0" fontId="15" fillId="0" borderId="0" xfId="2"/>
    <xf numFmtId="0" fontId="15" fillId="0" borderId="0" xfId="2" applyAlignment="1">
      <alignment horizontal="center"/>
    </xf>
    <xf numFmtId="0" fontId="0" fillId="0" borderId="1" xfId="0" applyBorder="1" applyAlignment="1">
      <alignment horizontal="center" vertical="center" wrapText="1"/>
    </xf>
    <xf numFmtId="0" fontId="8" fillId="8" borderId="4" xfId="0" applyFont="1" applyFill="1" applyBorder="1" applyAlignment="1" applyProtection="1">
      <alignment horizontal="center" vertical="center" wrapText="1"/>
      <protection locked="0"/>
    </xf>
    <xf numFmtId="0" fontId="7" fillId="8" borderId="1" xfId="0" applyFont="1" applyFill="1" applyBorder="1" applyAlignment="1" applyProtection="1">
      <alignment horizontal="center" vertical="center" wrapText="1"/>
      <protection locked="0"/>
    </xf>
    <xf numFmtId="0" fontId="18" fillId="8" borderId="1" xfId="0" applyFont="1" applyFill="1" applyBorder="1" applyAlignment="1">
      <alignment vertical="center" wrapText="1"/>
    </xf>
    <xf numFmtId="0" fontId="0" fillId="9" borderId="1" xfId="0" applyFill="1" applyBorder="1" applyAlignment="1" applyProtection="1">
      <alignment horizontal="center" vertical="center"/>
      <protection locked="0"/>
    </xf>
    <xf numFmtId="14" fontId="0" fillId="0" borderId="1" xfId="0" applyNumberFormat="1" applyBorder="1" applyAlignment="1">
      <alignment horizontal="center" vertical="center"/>
    </xf>
    <xf numFmtId="0" fontId="0" fillId="0" borderId="1" xfId="0" applyBorder="1" applyAlignment="1">
      <alignment horizontal="left" vertical="center" wrapText="1"/>
    </xf>
    <xf numFmtId="0" fontId="20" fillId="12" borderId="7" xfId="0" applyFont="1" applyFill="1" applyBorder="1" applyAlignment="1">
      <alignment horizontal="center" vertical="center" wrapText="1"/>
    </xf>
    <xf numFmtId="0" fontId="25" fillId="12" borderId="0" xfId="0" applyFont="1" applyFill="1" applyAlignment="1">
      <alignment horizontal="center" vertical="center"/>
    </xf>
    <xf numFmtId="0" fontId="24" fillId="12" borderId="1" xfId="0" applyFont="1" applyFill="1" applyBorder="1"/>
    <xf numFmtId="0" fontId="0" fillId="0" borderId="1" xfId="0" applyBorder="1" applyAlignment="1" applyProtection="1">
      <alignment horizontal="left" vertical="center" wrapText="1"/>
      <protection locked="0"/>
    </xf>
    <xf numFmtId="0" fontId="0" fillId="11" borderId="1" xfId="0" applyFill="1" applyBorder="1" applyAlignment="1" applyProtection="1">
      <alignment horizontal="left" vertical="center" wrapText="1"/>
      <protection locked="0"/>
    </xf>
    <xf numFmtId="0" fontId="0" fillId="0" borderId="1" xfId="0" applyBorder="1" applyAlignment="1">
      <alignment wrapText="1"/>
    </xf>
    <xf numFmtId="0" fontId="0" fillId="0" borderId="1" xfId="0" applyBorder="1" applyAlignment="1">
      <alignment vertical="center" wrapText="1"/>
    </xf>
    <xf numFmtId="0" fontId="0" fillId="0" borderId="3" xfId="0" applyBorder="1"/>
    <xf numFmtId="0" fontId="0" fillId="11" borderId="1" xfId="0" applyFill="1" applyBorder="1" applyAlignment="1" applyProtection="1">
      <alignment horizontal="left" vertical="center"/>
      <protection locked="0"/>
    </xf>
    <xf numFmtId="0" fontId="0" fillId="0" borderId="1" xfId="0" applyBorder="1" applyAlignment="1" applyProtection="1">
      <alignment horizontal="left" vertical="center"/>
      <protection locked="0"/>
    </xf>
    <xf numFmtId="14" fontId="0" fillId="11" borderId="1" xfId="0" applyNumberFormat="1" applyFill="1" applyBorder="1" applyAlignment="1" applyProtection="1">
      <alignment horizontal="left" vertical="center"/>
      <protection locked="0"/>
    </xf>
    <xf numFmtId="0" fontId="12" fillId="0" borderId="0" xfId="0" applyFont="1"/>
    <xf numFmtId="0" fontId="12" fillId="10" borderId="1" xfId="0" applyFont="1" applyFill="1" applyBorder="1"/>
    <xf numFmtId="0" fontId="13" fillId="10" borderId="1" xfId="0" applyFont="1" applyFill="1" applyBorder="1"/>
    <xf numFmtId="0" fontId="0" fillId="0" borderId="3" xfId="0" applyBorder="1" applyAlignment="1">
      <alignment wrapText="1"/>
    </xf>
    <xf numFmtId="0" fontId="0" fillId="0" borderId="1" xfId="0" applyBorder="1"/>
    <xf numFmtId="0" fontId="4" fillId="0" borderId="1" xfId="0" applyFont="1" applyBorder="1" applyAlignment="1">
      <alignment horizontal="center" vertical="center" wrapText="1"/>
    </xf>
    <xf numFmtId="14" fontId="0" fillId="0" borderId="1" xfId="0" applyNumberFormat="1" applyBorder="1" applyAlignment="1">
      <alignment horizontal="center"/>
    </xf>
    <xf numFmtId="0" fontId="0" fillId="0" borderId="1" xfId="0" applyBorder="1" applyAlignment="1">
      <alignment horizontal="center"/>
    </xf>
    <xf numFmtId="0" fontId="0" fillId="0" borderId="1" xfId="0" applyBorder="1" applyAlignment="1">
      <alignment vertical="center"/>
    </xf>
    <xf numFmtId="0" fontId="4" fillId="8" borderId="8" xfId="0" applyFont="1" applyFill="1" applyBorder="1" applyAlignment="1">
      <alignment horizontal="left" vertical="center" wrapText="1"/>
    </xf>
    <xf numFmtId="0" fontId="4" fillId="13" borderId="8" xfId="0" applyFont="1" applyFill="1" applyBorder="1" applyAlignment="1">
      <alignment horizontal="left" vertical="center" wrapText="1"/>
    </xf>
    <xf numFmtId="0" fontId="0" fillId="10" borderId="1" xfId="0" applyFill="1" applyBorder="1" applyAlignment="1">
      <alignment horizontal="left" vertical="center" wrapText="1"/>
    </xf>
    <xf numFmtId="0" fontId="14" fillId="0" borderId="3" xfId="0" applyFont="1" applyBorder="1" applyAlignment="1">
      <alignment horizontal="center" vertical="center"/>
    </xf>
    <xf numFmtId="0" fontId="14" fillId="0" borderId="1" xfId="0" applyFont="1" applyBorder="1" applyAlignment="1">
      <alignment horizontal="center" vertical="center"/>
    </xf>
    <xf numFmtId="14" fontId="0" fillId="10" borderId="1" xfId="0" applyNumberFormat="1" applyFill="1" applyBorder="1" applyAlignment="1">
      <alignment horizontal="center" vertical="center"/>
    </xf>
    <xf numFmtId="0" fontId="11" fillId="0" borderId="1" xfId="0" applyFont="1" applyBorder="1" applyAlignment="1">
      <alignment horizontal="left" vertical="center" wrapText="1"/>
    </xf>
    <xf numFmtId="0" fontId="12" fillId="0" borderId="1" xfId="0" applyFont="1" applyBorder="1" applyAlignment="1">
      <alignment horizontal="justify" vertical="center" wrapText="1"/>
    </xf>
    <xf numFmtId="0" fontId="14" fillId="0" borderId="3" xfId="0" applyFont="1" applyBorder="1" applyAlignment="1">
      <alignment wrapText="1"/>
    </xf>
    <xf numFmtId="0" fontId="4" fillId="14" borderId="1" xfId="0" applyFont="1" applyFill="1" applyBorder="1" applyAlignment="1">
      <alignment horizontal="center" vertical="center" wrapText="1"/>
    </xf>
    <xf numFmtId="0" fontId="29" fillId="14" borderId="1" xfId="0" applyFont="1" applyFill="1" applyBorder="1" applyAlignment="1">
      <alignment horizontal="justify" vertical="center" wrapText="1"/>
    </xf>
    <xf numFmtId="0" fontId="4" fillId="8" borderId="11" xfId="0" applyFont="1" applyFill="1" applyBorder="1" applyAlignment="1">
      <alignment horizontal="left" vertical="center" wrapText="1"/>
    </xf>
    <xf numFmtId="0" fontId="4" fillId="8" borderId="13" xfId="0" applyFont="1" applyFill="1" applyBorder="1" applyAlignment="1">
      <alignment horizontal="left" vertical="center" wrapText="1"/>
    </xf>
    <xf numFmtId="0" fontId="4" fillId="8" borderId="12" xfId="0" applyFont="1" applyFill="1" applyBorder="1" applyAlignment="1">
      <alignment horizontal="left" vertical="center" wrapText="1"/>
    </xf>
    <xf numFmtId="0" fontId="13" fillId="10" borderId="3" xfId="0" applyFont="1" applyFill="1" applyBorder="1" applyAlignment="1">
      <alignment horizontal="left" vertical="center" wrapText="1"/>
    </xf>
    <xf numFmtId="0" fontId="0" fillId="10" borderId="1" xfId="0" applyFill="1" applyBorder="1" applyAlignment="1">
      <alignment horizontal="left" vertical="center"/>
    </xf>
    <xf numFmtId="0" fontId="0" fillId="0" borderId="1" xfId="0" applyBorder="1" applyAlignment="1">
      <alignment horizontal="center"/>
    </xf>
    <xf numFmtId="0" fontId="4" fillId="8" borderId="11" xfId="0" applyFont="1" applyFill="1" applyBorder="1" applyAlignment="1">
      <alignment horizontal="center" vertical="center" wrapText="1"/>
    </xf>
    <xf numFmtId="0" fontId="4" fillId="8" borderId="12" xfId="0" applyFont="1" applyFill="1" applyBorder="1" applyAlignment="1">
      <alignment horizontal="center" vertical="center" wrapText="1"/>
    </xf>
    <xf numFmtId="0" fontId="14" fillId="8" borderId="3" xfId="0" applyFont="1" applyFill="1" applyBorder="1" applyAlignment="1">
      <alignment horizontal="center" vertical="center"/>
    </xf>
    <xf numFmtId="0" fontId="14" fillId="8" borderId="1" xfId="0" applyFont="1" applyFill="1" applyBorder="1" applyAlignment="1">
      <alignment horizontal="center" vertical="center"/>
    </xf>
    <xf numFmtId="0" fontId="0" fillId="0" borderId="1" xfId="0" applyBorder="1" applyAlignment="1">
      <alignment horizontal="center" vertical="center"/>
    </xf>
    <xf numFmtId="0" fontId="0" fillId="10" borderId="3" xfId="0" applyFill="1" applyBorder="1" applyAlignment="1">
      <alignment horizontal="left" vertical="center" wrapText="1"/>
    </xf>
    <xf numFmtId="0" fontId="0" fillId="10" borderId="1" xfId="0" applyFill="1" applyBorder="1" applyAlignment="1">
      <alignment horizontal="left" vertical="center" wrapText="1"/>
    </xf>
    <xf numFmtId="0" fontId="0" fillId="0" borderId="3" xfId="0" applyBorder="1" applyAlignment="1">
      <alignment horizontal="center"/>
    </xf>
    <xf numFmtId="0" fontId="0" fillId="0" borderId="3" xfId="0" applyBorder="1" applyAlignment="1">
      <alignment horizontal="center" vertical="center"/>
    </xf>
    <xf numFmtId="0" fontId="0" fillId="10" borderId="3" xfId="0" applyFill="1" applyBorder="1" applyAlignment="1">
      <alignment horizontal="center" vertical="center"/>
    </xf>
    <xf numFmtId="0" fontId="0" fillId="10" borderId="1" xfId="0" applyFill="1" applyBorder="1" applyAlignment="1">
      <alignment horizontal="center" vertical="center"/>
    </xf>
    <xf numFmtId="0" fontId="5" fillId="3" borderId="0" xfId="0" applyFont="1" applyFill="1" applyAlignment="1">
      <alignment horizontal="center"/>
    </xf>
    <xf numFmtId="0" fontId="6" fillId="4" borderId="0" xfId="0" applyFont="1" applyFill="1" applyAlignment="1">
      <alignment horizontal="left" vertical="center" wrapText="1"/>
    </xf>
    <xf numFmtId="0" fontId="19" fillId="2" borderId="5" xfId="0" applyFont="1" applyFill="1" applyBorder="1" applyAlignment="1">
      <alignment horizontal="center" vertical="center"/>
    </xf>
    <xf numFmtId="0" fontId="19" fillId="2" borderId="6" xfId="0" applyFont="1" applyFill="1" applyBorder="1" applyAlignment="1">
      <alignment horizontal="center" vertical="center"/>
    </xf>
    <xf numFmtId="0" fontId="15" fillId="0" borderId="1" xfId="2" applyBorder="1" applyAlignment="1">
      <alignment horizontal="left" vertical="center" wrapText="1"/>
    </xf>
    <xf numFmtId="0" fontId="15" fillId="10" borderId="1" xfId="2" applyFill="1" applyBorder="1" applyAlignment="1">
      <alignment horizontal="left" vertical="center" wrapText="1"/>
    </xf>
    <xf numFmtId="0" fontId="16" fillId="7" borderId="1" xfId="2" applyFont="1" applyFill="1" applyBorder="1" applyAlignment="1">
      <alignment horizontal="center" vertical="center"/>
    </xf>
    <xf numFmtId="0" fontId="17" fillId="0" borderId="1" xfId="2" applyFont="1" applyBorder="1" applyAlignment="1">
      <alignment horizontal="left" vertical="center" wrapText="1"/>
    </xf>
    <xf numFmtId="0" fontId="22" fillId="5" borderId="1" xfId="2" applyFont="1" applyFill="1" applyBorder="1" applyAlignment="1">
      <alignment horizontal="center" vertical="center"/>
    </xf>
    <xf numFmtId="0" fontId="15" fillId="0" borderId="0" xfId="2" applyAlignment="1">
      <alignment horizontal="center"/>
    </xf>
    <xf numFmtId="0" fontId="17" fillId="6" borderId="1" xfId="2" applyFont="1" applyFill="1" applyBorder="1" applyAlignment="1">
      <alignment horizontal="center" vertical="center" wrapText="1"/>
    </xf>
    <xf numFmtId="0" fontId="17" fillId="6" borderId="1" xfId="2" applyFont="1" applyFill="1" applyBorder="1" applyAlignment="1">
      <alignment horizontal="center" vertical="center"/>
    </xf>
    <xf numFmtId="0" fontId="15" fillId="10" borderId="1" xfId="2" applyFill="1" applyBorder="1" applyAlignment="1">
      <alignment horizontal="center"/>
    </xf>
    <xf numFmtId="0" fontId="17" fillId="14" borderId="1" xfId="2" applyFont="1" applyFill="1" applyBorder="1" applyAlignment="1">
      <alignment horizontal="left" vertical="center" wrapText="1"/>
    </xf>
    <xf numFmtId="0" fontId="15" fillId="14" borderId="1" xfId="2" applyFill="1" applyBorder="1" applyAlignment="1">
      <alignment horizontal="left" vertical="center"/>
    </xf>
    <xf numFmtId="0" fontId="17" fillId="10" borderId="1" xfId="2" applyFont="1" applyFill="1" applyBorder="1" applyAlignment="1">
      <alignment horizontal="center" vertical="center" wrapText="1"/>
    </xf>
    <xf numFmtId="14" fontId="23" fillId="0" borderId="9" xfId="0" applyNumberFormat="1" applyFont="1" applyBorder="1" applyAlignment="1">
      <alignment horizontal="center" vertical="center"/>
    </xf>
    <xf numFmtId="14" fontId="23" fillId="0" borderId="4" xfId="0" applyNumberFormat="1" applyFont="1" applyBorder="1" applyAlignment="1">
      <alignment horizontal="center" vertical="center"/>
    </xf>
    <xf numFmtId="14" fontId="23" fillId="0" borderId="10" xfId="0" applyNumberFormat="1" applyFont="1" applyBorder="1" applyAlignment="1">
      <alignment horizontal="center" vertical="center"/>
    </xf>
    <xf numFmtId="0" fontId="21" fillId="0" borderId="9" xfId="0" applyFont="1" applyBorder="1" applyAlignment="1">
      <alignment horizontal="center" vertical="center"/>
    </xf>
    <xf numFmtId="0" fontId="21" fillId="0" borderId="4" xfId="0" applyFont="1" applyBorder="1" applyAlignment="1">
      <alignment horizontal="center" vertical="center"/>
    </xf>
    <xf numFmtId="0" fontId="21" fillId="0" borderId="10" xfId="0" applyFont="1" applyBorder="1" applyAlignment="1">
      <alignment horizontal="center" vertical="center"/>
    </xf>
    <xf numFmtId="0" fontId="0" fillId="11" borderId="9" xfId="0" applyFill="1" applyBorder="1" applyAlignment="1" applyProtection="1">
      <alignment horizontal="center" vertical="center"/>
      <protection locked="0"/>
    </xf>
    <xf numFmtId="0" fontId="0" fillId="11" borderId="4" xfId="0" applyFill="1" applyBorder="1" applyAlignment="1" applyProtection="1">
      <alignment horizontal="center" vertical="center"/>
      <protection locked="0"/>
    </xf>
    <xf numFmtId="0" fontId="0" fillId="11" borderId="10" xfId="0" applyFill="1" applyBorder="1" applyAlignment="1" applyProtection="1">
      <alignment horizontal="center" vertical="center"/>
      <protection locked="0"/>
    </xf>
    <xf numFmtId="0" fontId="0" fillId="11" borderId="9" xfId="0" applyFill="1" applyBorder="1" applyAlignment="1" applyProtection="1">
      <alignment horizontal="center" vertical="center" wrapText="1"/>
      <protection locked="0"/>
    </xf>
    <xf numFmtId="0" fontId="0" fillId="11" borderId="4" xfId="0" applyFill="1" applyBorder="1" applyAlignment="1" applyProtection="1">
      <alignment horizontal="center" vertical="center" wrapText="1"/>
      <protection locked="0"/>
    </xf>
    <xf numFmtId="0" fontId="0" fillId="11" borderId="10" xfId="0" applyFill="1" applyBorder="1" applyAlignment="1" applyProtection="1">
      <alignment horizontal="center" vertical="center" wrapText="1"/>
      <protection locked="0"/>
    </xf>
    <xf numFmtId="0" fontId="30" fillId="0" borderId="1" xfId="0" applyFont="1" applyBorder="1" applyAlignment="1">
      <alignment horizontal="left" vertical="center" wrapText="1"/>
    </xf>
  </cellXfs>
  <cellStyles count="4">
    <cellStyle name="Hipervínculo" xfId="1" builtinId="8"/>
    <cellStyle name="Normal" xfId="0" builtinId="0"/>
    <cellStyle name="Normal 2" xfId="2" xr:uid="{B564C092-E6EA-4715-8125-840B09F802B3}"/>
    <cellStyle name="Porcentaje 2" xfId="3" xr:uid="{4C871A8F-A96E-4128-85C9-5CF221DE6031}"/>
  </cellStyles>
  <dxfs count="0"/>
  <tableStyles count="1" defaultTableStyle="TableStyleMedium2" defaultPivotStyle="PivotStyleLight16">
    <tableStyle name="Invisible" pivot="0" table="0" count="0" xr9:uid="{137302F4-879C-4564-8270-70DA758FEEA7}"/>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drawings/_rels/vmlDrawing1.v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png"/><Relationship Id="rId1" Type="http://schemas.openxmlformats.org/officeDocument/2006/relationships/image" Target="../media/image4.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7.png"/></Relationships>
</file>

<file path=xl/drawings/_rels/vmlDrawing6.v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png"/><Relationship Id="rId1"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15</xdr:col>
          <xdr:colOff>91440</xdr:colOff>
          <xdr:row>2</xdr:row>
          <xdr:rowOff>213360</xdr:rowOff>
        </xdr:from>
        <xdr:to>
          <xdr:col>15</xdr:col>
          <xdr:colOff>1866900</xdr:colOff>
          <xdr:row>2</xdr:row>
          <xdr:rowOff>510540</xdr:rowOff>
        </xdr:to>
        <xdr:sp macro="" textlink="">
          <xdr:nvSpPr>
            <xdr:cNvPr id="5218" name="Check Box 98" hidden="1">
              <a:extLst>
                <a:ext uri="{63B3BB69-23CF-44E3-9099-C40C66FF867C}">
                  <a14:compatExt spid="_x0000_s5218"/>
                </a:ext>
                <a:ext uri="{FF2B5EF4-FFF2-40B4-BE49-F238E27FC236}">
                  <a16:creationId xmlns:a16="http://schemas.microsoft.com/office/drawing/2014/main" id="{00000000-0008-0000-0100-000062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es-CO" sz="800" b="0" i="0" u="none" strike="noStrike" baseline="0">
                  <a:solidFill>
                    <a:srgbClr val="000000"/>
                  </a:solidFill>
                  <a:latin typeface="Segoe UI"/>
                  <a:cs typeface="Segoe UI"/>
                </a:rPr>
                <a:t>modificar nombre de riesgo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91440</xdr:colOff>
          <xdr:row>2</xdr:row>
          <xdr:rowOff>533400</xdr:rowOff>
        </xdr:from>
        <xdr:to>
          <xdr:col>15</xdr:col>
          <xdr:colOff>1562100</xdr:colOff>
          <xdr:row>2</xdr:row>
          <xdr:rowOff>701040</xdr:rowOff>
        </xdr:to>
        <xdr:sp macro="" textlink="">
          <xdr:nvSpPr>
            <xdr:cNvPr id="5219" name="Check Box 99" hidden="1">
              <a:extLst>
                <a:ext uri="{63B3BB69-23CF-44E3-9099-C40C66FF867C}">
                  <a14:compatExt spid="_x0000_s5219"/>
                </a:ext>
                <a:ext uri="{FF2B5EF4-FFF2-40B4-BE49-F238E27FC236}">
                  <a16:creationId xmlns:a16="http://schemas.microsoft.com/office/drawing/2014/main" id="{00000000-0008-0000-0100-000063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es-CO" sz="800" b="0" i="0" u="none" strike="noStrike" baseline="0">
                  <a:solidFill>
                    <a:srgbClr val="000000"/>
                  </a:solidFill>
                  <a:latin typeface="Segoe UI"/>
                  <a:cs typeface="Segoe UI"/>
                </a:rPr>
                <a:t>crear o modificar causas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91440</xdr:colOff>
          <xdr:row>2</xdr:row>
          <xdr:rowOff>708660</xdr:rowOff>
        </xdr:from>
        <xdr:to>
          <xdr:col>15</xdr:col>
          <xdr:colOff>3329940</xdr:colOff>
          <xdr:row>2</xdr:row>
          <xdr:rowOff>1013460</xdr:rowOff>
        </xdr:to>
        <xdr:sp macro="" textlink="">
          <xdr:nvSpPr>
            <xdr:cNvPr id="5220" name="Check Box 100" hidden="1">
              <a:extLst>
                <a:ext uri="{63B3BB69-23CF-44E3-9099-C40C66FF867C}">
                  <a14:compatExt spid="_x0000_s5220"/>
                </a:ext>
                <a:ext uri="{FF2B5EF4-FFF2-40B4-BE49-F238E27FC236}">
                  <a16:creationId xmlns:a16="http://schemas.microsoft.com/office/drawing/2014/main" id="{00000000-0008-0000-0100-000064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es-CO" sz="800" b="0" i="0" u="none" strike="noStrike" baseline="0">
                  <a:solidFill>
                    <a:srgbClr val="000000"/>
                  </a:solidFill>
                  <a:latin typeface="Segoe UI"/>
                  <a:cs typeface="Segoe UI"/>
                </a:rPr>
                <a:t>Crear actividad o actualizar acciones de tratamiento y/o en el PAI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91440</xdr:colOff>
          <xdr:row>2</xdr:row>
          <xdr:rowOff>1005840</xdr:rowOff>
        </xdr:from>
        <xdr:to>
          <xdr:col>15</xdr:col>
          <xdr:colOff>1866900</xdr:colOff>
          <xdr:row>2</xdr:row>
          <xdr:rowOff>1219200</xdr:rowOff>
        </xdr:to>
        <xdr:sp macro="" textlink="">
          <xdr:nvSpPr>
            <xdr:cNvPr id="5221" name="Check Box 101" hidden="1">
              <a:extLst>
                <a:ext uri="{63B3BB69-23CF-44E3-9099-C40C66FF867C}">
                  <a14:compatExt spid="_x0000_s5221"/>
                </a:ext>
                <a:ext uri="{FF2B5EF4-FFF2-40B4-BE49-F238E27FC236}">
                  <a16:creationId xmlns:a16="http://schemas.microsoft.com/office/drawing/2014/main" id="{00000000-0008-0000-0100-000065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es-CO" sz="800" b="0" i="0" u="none" strike="noStrike" baseline="0">
                  <a:solidFill>
                    <a:srgbClr val="000000"/>
                  </a:solidFill>
                  <a:latin typeface="Segoe UI"/>
                  <a:cs typeface="Segoe UI"/>
                </a:rPr>
                <a:t>Actualizar actividad en el PAI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99060</xdr:colOff>
          <xdr:row>2</xdr:row>
          <xdr:rowOff>1234440</xdr:rowOff>
        </xdr:from>
        <xdr:to>
          <xdr:col>15</xdr:col>
          <xdr:colOff>1623060</xdr:colOff>
          <xdr:row>2</xdr:row>
          <xdr:rowOff>1463040</xdr:rowOff>
        </xdr:to>
        <xdr:sp macro="" textlink="">
          <xdr:nvSpPr>
            <xdr:cNvPr id="5223" name="Check Box 103" hidden="1">
              <a:extLst>
                <a:ext uri="{63B3BB69-23CF-44E3-9099-C40C66FF867C}">
                  <a14:compatExt spid="_x0000_s5223"/>
                </a:ext>
                <a:ext uri="{FF2B5EF4-FFF2-40B4-BE49-F238E27FC236}">
                  <a16:creationId xmlns:a16="http://schemas.microsoft.com/office/drawing/2014/main" id="{00000000-0008-0000-0100-000067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es-CO" sz="800" b="0" i="0" u="none" strike="noStrike" baseline="0">
                  <a:solidFill>
                    <a:srgbClr val="000000"/>
                  </a:solidFill>
                  <a:latin typeface="Segoe UI"/>
                  <a:cs typeface="Segoe UI"/>
                </a:rPr>
                <a:t>Crear o modificar consecuencias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114300</xdr:colOff>
          <xdr:row>2</xdr:row>
          <xdr:rowOff>1501140</xdr:rowOff>
        </xdr:from>
        <xdr:to>
          <xdr:col>15</xdr:col>
          <xdr:colOff>1882140</xdr:colOff>
          <xdr:row>2</xdr:row>
          <xdr:rowOff>1729740</xdr:rowOff>
        </xdr:to>
        <xdr:sp macro="" textlink="">
          <xdr:nvSpPr>
            <xdr:cNvPr id="5224" name="Check Box 104" hidden="1">
              <a:extLst>
                <a:ext uri="{63B3BB69-23CF-44E3-9099-C40C66FF867C}">
                  <a14:compatExt spid="_x0000_s5224"/>
                </a:ext>
                <a:ext uri="{FF2B5EF4-FFF2-40B4-BE49-F238E27FC236}">
                  <a16:creationId xmlns:a16="http://schemas.microsoft.com/office/drawing/2014/main" id="{00000000-0008-0000-0100-000068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es-CO" sz="800" b="0" i="0" u="none" strike="noStrike" baseline="0">
                  <a:solidFill>
                    <a:srgbClr val="000000"/>
                  </a:solidFill>
                  <a:latin typeface="Segoe UI"/>
                  <a:cs typeface="Segoe UI"/>
                </a:rPr>
                <a:t>Valorar nuevamente el riesgo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114300</xdr:colOff>
          <xdr:row>2</xdr:row>
          <xdr:rowOff>1752600</xdr:rowOff>
        </xdr:from>
        <xdr:to>
          <xdr:col>15</xdr:col>
          <xdr:colOff>1691640</xdr:colOff>
          <xdr:row>2</xdr:row>
          <xdr:rowOff>1981200</xdr:rowOff>
        </xdr:to>
        <xdr:sp macro="" textlink="">
          <xdr:nvSpPr>
            <xdr:cNvPr id="5225" name="Check Box 105" hidden="1">
              <a:extLst>
                <a:ext uri="{63B3BB69-23CF-44E3-9099-C40C66FF867C}">
                  <a14:compatExt spid="_x0000_s5225"/>
                </a:ext>
                <a:ext uri="{FF2B5EF4-FFF2-40B4-BE49-F238E27FC236}">
                  <a16:creationId xmlns:a16="http://schemas.microsoft.com/office/drawing/2014/main" id="{00000000-0008-0000-0100-000069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es-CO" sz="800" b="0" i="0" u="none" strike="noStrike" baseline="0">
                  <a:solidFill>
                    <a:srgbClr val="000000"/>
                  </a:solidFill>
                  <a:latin typeface="Segoe UI"/>
                  <a:cs typeface="Segoe UI"/>
                </a:rPr>
                <a:t>Crear o actualizar controles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91440</xdr:colOff>
          <xdr:row>3</xdr:row>
          <xdr:rowOff>213360</xdr:rowOff>
        </xdr:from>
        <xdr:to>
          <xdr:col>15</xdr:col>
          <xdr:colOff>1866900</xdr:colOff>
          <xdr:row>3</xdr:row>
          <xdr:rowOff>510540</xdr:rowOff>
        </xdr:to>
        <xdr:sp macro="" textlink="">
          <xdr:nvSpPr>
            <xdr:cNvPr id="5398" name="Check Box 278" hidden="1">
              <a:extLst>
                <a:ext uri="{63B3BB69-23CF-44E3-9099-C40C66FF867C}">
                  <a14:compatExt spid="_x0000_s5398"/>
                </a:ext>
                <a:ext uri="{FF2B5EF4-FFF2-40B4-BE49-F238E27FC236}">
                  <a16:creationId xmlns:a16="http://schemas.microsoft.com/office/drawing/2014/main" id="{00000000-0008-0000-0100-0000161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es-CO" sz="800" b="0" i="0" u="none" strike="noStrike" baseline="0">
                  <a:solidFill>
                    <a:srgbClr val="000000"/>
                  </a:solidFill>
                  <a:latin typeface="Segoe UI"/>
                  <a:cs typeface="Segoe UI"/>
                </a:rPr>
                <a:t>modificar nombre de riesgo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91440</xdr:colOff>
          <xdr:row>3</xdr:row>
          <xdr:rowOff>533400</xdr:rowOff>
        </xdr:from>
        <xdr:to>
          <xdr:col>15</xdr:col>
          <xdr:colOff>1562100</xdr:colOff>
          <xdr:row>3</xdr:row>
          <xdr:rowOff>701040</xdr:rowOff>
        </xdr:to>
        <xdr:sp macro="" textlink="">
          <xdr:nvSpPr>
            <xdr:cNvPr id="5399" name="Check Box 279" hidden="1">
              <a:extLst>
                <a:ext uri="{63B3BB69-23CF-44E3-9099-C40C66FF867C}">
                  <a14:compatExt spid="_x0000_s5399"/>
                </a:ext>
                <a:ext uri="{FF2B5EF4-FFF2-40B4-BE49-F238E27FC236}">
                  <a16:creationId xmlns:a16="http://schemas.microsoft.com/office/drawing/2014/main" id="{00000000-0008-0000-0100-0000171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es-CO" sz="800" b="0" i="0" u="none" strike="noStrike" baseline="0">
                  <a:solidFill>
                    <a:srgbClr val="000000"/>
                  </a:solidFill>
                  <a:latin typeface="Segoe UI"/>
                  <a:cs typeface="Segoe UI"/>
                </a:rPr>
                <a:t>crear o modificar causas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91440</xdr:colOff>
          <xdr:row>3</xdr:row>
          <xdr:rowOff>708660</xdr:rowOff>
        </xdr:from>
        <xdr:to>
          <xdr:col>15</xdr:col>
          <xdr:colOff>3329940</xdr:colOff>
          <xdr:row>3</xdr:row>
          <xdr:rowOff>1013460</xdr:rowOff>
        </xdr:to>
        <xdr:sp macro="" textlink="">
          <xdr:nvSpPr>
            <xdr:cNvPr id="5400" name="Check Box 280" hidden="1">
              <a:extLst>
                <a:ext uri="{63B3BB69-23CF-44E3-9099-C40C66FF867C}">
                  <a14:compatExt spid="_x0000_s5400"/>
                </a:ext>
                <a:ext uri="{FF2B5EF4-FFF2-40B4-BE49-F238E27FC236}">
                  <a16:creationId xmlns:a16="http://schemas.microsoft.com/office/drawing/2014/main" id="{00000000-0008-0000-0100-0000181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es-CO" sz="800" b="0" i="0" u="none" strike="noStrike" baseline="0">
                  <a:solidFill>
                    <a:srgbClr val="000000"/>
                  </a:solidFill>
                  <a:latin typeface="Segoe UI"/>
                  <a:cs typeface="Segoe UI"/>
                </a:rPr>
                <a:t>Crear actividad o actualizar acciones de tratamiento y/o en el PAI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91440</xdr:colOff>
          <xdr:row>3</xdr:row>
          <xdr:rowOff>1005840</xdr:rowOff>
        </xdr:from>
        <xdr:to>
          <xdr:col>15</xdr:col>
          <xdr:colOff>1866900</xdr:colOff>
          <xdr:row>3</xdr:row>
          <xdr:rowOff>1219200</xdr:rowOff>
        </xdr:to>
        <xdr:sp macro="" textlink="">
          <xdr:nvSpPr>
            <xdr:cNvPr id="5401" name="Check Box 281" hidden="1">
              <a:extLst>
                <a:ext uri="{63B3BB69-23CF-44E3-9099-C40C66FF867C}">
                  <a14:compatExt spid="_x0000_s5401"/>
                </a:ext>
                <a:ext uri="{FF2B5EF4-FFF2-40B4-BE49-F238E27FC236}">
                  <a16:creationId xmlns:a16="http://schemas.microsoft.com/office/drawing/2014/main" id="{00000000-0008-0000-0100-0000191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es-CO" sz="800" b="0" i="0" u="none" strike="noStrike" baseline="0">
                  <a:solidFill>
                    <a:srgbClr val="000000"/>
                  </a:solidFill>
                  <a:latin typeface="Segoe UI"/>
                  <a:cs typeface="Segoe UI"/>
                </a:rPr>
                <a:t>Actualizar actividad en el PAI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99060</xdr:colOff>
          <xdr:row>3</xdr:row>
          <xdr:rowOff>1234440</xdr:rowOff>
        </xdr:from>
        <xdr:to>
          <xdr:col>15</xdr:col>
          <xdr:colOff>1623060</xdr:colOff>
          <xdr:row>3</xdr:row>
          <xdr:rowOff>1463040</xdr:rowOff>
        </xdr:to>
        <xdr:sp macro="" textlink="">
          <xdr:nvSpPr>
            <xdr:cNvPr id="5402" name="Check Box 282" hidden="1">
              <a:extLst>
                <a:ext uri="{63B3BB69-23CF-44E3-9099-C40C66FF867C}">
                  <a14:compatExt spid="_x0000_s5402"/>
                </a:ext>
                <a:ext uri="{FF2B5EF4-FFF2-40B4-BE49-F238E27FC236}">
                  <a16:creationId xmlns:a16="http://schemas.microsoft.com/office/drawing/2014/main" id="{00000000-0008-0000-0100-00001A1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es-CO" sz="800" b="0" i="0" u="none" strike="noStrike" baseline="0">
                  <a:solidFill>
                    <a:srgbClr val="000000"/>
                  </a:solidFill>
                  <a:latin typeface="Segoe UI"/>
                  <a:cs typeface="Segoe UI"/>
                </a:rPr>
                <a:t>Crear o modificar consecuencias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114300</xdr:colOff>
          <xdr:row>3</xdr:row>
          <xdr:rowOff>1501140</xdr:rowOff>
        </xdr:from>
        <xdr:to>
          <xdr:col>15</xdr:col>
          <xdr:colOff>1882140</xdr:colOff>
          <xdr:row>3</xdr:row>
          <xdr:rowOff>1729740</xdr:rowOff>
        </xdr:to>
        <xdr:sp macro="" textlink="">
          <xdr:nvSpPr>
            <xdr:cNvPr id="5403" name="Check Box 283" hidden="1">
              <a:extLst>
                <a:ext uri="{63B3BB69-23CF-44E3-9099-C40C66FF867C}">
                  <a14:compatExt spid="_x0000_s5403"/>
                </a:ext>
                <a:ext uri="{FF2B5EF4-FFF2-40B4-BE49-F238E27FC236}">
                  <a16:creationId xmlns:a16="http://schemas.microsoft.com/office/drawing/2014/main" id="{00000000-0008-0000-0100-00001B1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es-CO" sz="800" b="0" i="0" u="none" strike="noStrike" baseline="0">
                  <a:solidFill>
                    <a:srgbClr val="000000"/>
                  </a:solidFill>
                  <a:latin typeface="Segoe UI"/>
                  <a:cs typeface="Segoe UI"/>
                </a:rPr>
                <a:t>Valorar nuevamente el riesgo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114300</xdr:colOff>
          <xdr:row>3</xdr:row>
          <xdr:rowOff>1752600</xdr:rowOff>
        </xdr:from>
        <xdr:to>
          <xdr:col>15</xdr:col>
          <xdr:colOff>1691640</xdr:colOff>
          <xdr:row>3</xdr:row>
          <xdr:rowOff>1981200</xdr:rowOff>
        </xdr:to>
        <xdr:sp macro="" textlink="">
          <xdr:nvSpPr>
            <xdr:cNvPr id="5404" name="Check Box 284" hidden="1">
              <a:extLst>
                <a:ext uri="{63B3BB69-23CF-44E3-9099-C40C66FF867C}">
                  <a14:compatExt spid="_x0000_s5404"/>
                </a:ext>
                <a:ext uri="{FF2B5EF4-FFF2-40B4-BE49-F238E27FC236}">
                  <a16:creationId xmlns:a16="http://schemas.microsoft.com/office/drawing/2014/main" id="{00000000-0008-0000-0100-00001C1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es-CO" sz="800" b="0" i="0" u="none" strike="noStrike" baseline="0">
                  <a:solidFill>
                    <a:srgbClr val="000000"/>
                  </a:solidFill>
                  <a:latin typeface="Segoe UI"/>
                  <a:cs typeface="Segoe UI"/>
                </a:rPr>
                <a:t>Crear o actualizar controles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91440</xdr:colOff>
          <xdr:row>4</xdr:row>
          <xdr:rowOff>213360</xdr:rowOff>
        </xdr:from>
        <xdr:to>
          <xdr:col>15</xdr:col>
          <xdr:colOff>1866900</xdr:colOff>
          <xdr:row>4</xdr:row>
          <xdr:rowOff>510540</xdr:rowOff>
        </xdr:to>
        <xdr:sp macro="" textlink="">
          <xdr:nvSpPr>
            <xdr:cNvPr id="5406" name="Check Box 286" hidden="1">
              <a:extLst>
                <a:ext uri="{63B3BB69-23CF-44E3-9099-C40C66FF867C}">
                  <a14:compatExt spid="_x0000_s5406"/>
                </a:ext>
                <a:ext uri="{FF2B5EF4-FFF2-40B4-BE49-F238E27FC236}">
                  <a16:creationId xmlns:a16="http://schemas.microsoft.com/office/drawing/2014/main" id="{00000000-0008-0000-0100-00001E1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es-CO" sz="800" b="0" i="0" u="none" strike="noStrike" baseline="0">
                  <a:solidFill>
                    <a:srgbClr val="000000"/>
                  </a:solidFill>
                  <a:latin typeface="Segoe UI"/>
                  <a:cs typeface="Segoe UI"/>
                </a:rPr>
                <a:t>modificar nombre de riesgo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91440</xdr:colOff>
          <xdr:row>4</xdr:row>
          <xdr:rowOff>533400</xdr:rowOff>
        </xdr:from>
        <xdr:to>
          <xdr:col>15</xdr:col>
          <xdr:colOff>1562100</xdr:colOff>
          <xdr:row>4</xdr:row>
          <xdr:rowOff>701040</xdr:rowOff>
        </xdr:to>
        <xdr:sp macro="" textlink="">
          <xdr:nvSpPr>
            <xdr:cNvPr id="5407" name="Check Box 287" hidden="1">
              <a:extLst>
                <a:ext uri="{63B3BB69-23CF-44E3-9099-C40C66FF867C}">
                  <a14:compatExt spid="_x0000_s5407"/>
                </a:ext>
                <a:ext uri="{FF2B5EF4-FFF2-40B4-BE49-F238E27FC236}">
                  <a16:creationId xmlns:a16="http://schemas.microsoft.com/office/drawing/2014/main" id="{00000000-0008-0000-0100-00001F1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es-CO" sz="800" b="0" i="0" u="none" strike="noStrike" baseline="0">
                  <a:solidFill>
                    <a:srgbClr val="000000"/>
                  </a:solidFill>
                  <a:latin typeface="Segoe UI"/>
                  <a:cs typeface="Segoe UI"/>
                </a:rPr>
                <a:t>crear o modificar causas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91440</xdr:colOff>
          <xdr:row>4</xdr:row>
          <xdr:rowOff>708660</xdr:rowOff>
        </xdr:from>
        <xdr:to>
          <xdr:col>15</xdr:col>
          <xdr:colOff>3329940</xdr:colOff>
          <xdr:row>4</xdr:row>
          <xdr:rowOff>1013460</xdr:rowOff>
        </xdr:to>
        <xdr:sp macro="" textlink="">
          <xdr:nvSpPr>
            <xdr:cNvPr id="5408" name="Check Box 288" hidden="1">
              <a:extLst>
                <a:ext uri="{63B3BB69-23CF-44E3-9099-C40C66FF867C}">
                  <a14:compatExt spid="_x0000_s5408"/>
                </a:ext>
                <a:ext uri="{FF2B5EF4-FFF2-40B4-BE49-F238E27FC236}">
                  <a16:creationId xmlns:a16="http://schemas.microsoft.com/office/drawing/2014/main" id="{00000000-0008-0000-0100-0000201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es-CO" sz="800" b="0" i="0" u="none" strike="noStrike" baseline="0">
                  <a:solidFill>
                    <a:srgbClr val="000000"/>
                  </a:solidFill>
                  <a:latin typeface="Segoe UI"/>
                  <a:cs typeface="Segoe UI"/>
                </a:rPr>
                <a:t>Crear actividad o actualizar acciones de tratamiento y/o en el PAI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91440</xdr:colOff>
          <xdr:row>4</xdr:row>
          <xdr:rowOff>1005840</xdr:rowOff>
        </xdr:from>
        <xdr:to>
          <xdr:col>15</xdr:col>
          <xdr:colOff>1866900</xdr:colOff>
          <xdr:row>4</xdr:row>
          <xdr:rowOff>1219200</xdr:rowOff>
        </xdr:to>
        <xdr:sp macro="" textlink="">
          <xdr:nvSpPr>
            <xdr:cNvPr id="5409" name="Check Box 289" hidden="1">
              <a:extLst>
                <a:ext uri="{63B3BB69-23CF-44E3-9099-C40C66FF867C}">
                  <a14:compatExt spid="_x0000_s5409"/>
                </a:ext>
                <a:ext uri="{FF2B5EF4-FFF2-40B4-BE49-F238E27FC236}">
                  <a16:creationId xmlns:a16="http://schemas.microsoft.com/office/drawing/2014/main" id="{00000000-0008-0000-0100-0000211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es-CO" sz="800" b="0" i="0" u="none" strike="noStrike" baseline="0">
                  <a:solidFill>
                    <a:srgbClr val="000000"/>
                  </a:solidFill>
                  <a:latin typeface="Segoe UI"/>
                  <a:cs typeface="Segoe UI"/>
                </a:rPr>
                <a:t>Actualizar actividad en el PAI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99060</xdr:colOff>
          <xdr:row>4</xdr:row>
          <xdr:rowOff>1234440</xdr:rowOff>
        </xdr:from>
        <xdr:to>
          <xdr:col>15</xdr:col>
          <xdr:colOff>1623060</xdr:colOff>
          <xdr:row>4</xdr:row>
          <xdr:rowOff>1463040</xdr:rowOff>
        </xdr:to>
        <xdr:sp macro="" textlink="">
          <xdr:nvSpPr>
            <xdr:cNvPr id="5410" name="Check Box 290" hidden="1">
              <a:extLst>
                <a:ext uri="{63B3BB69-23CF-44E3-9099-C40C66FF867C}">
                  <a14:compatExt spid="_x0000_s5410"/>
                </a:ext>
                <a:ext uri="{FF2B5EF4-FFF2-40B4-BE49-F238E27FC236}">
                  <a16:creationId xmlns:a16="http://schemas.microsoft.com/office/drawing/2014/main" id="{00000000-0008-0000-0100-0000221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es-CO" sz="800" b="0" i="0" u="none" strike="noStrike" baseline="0">
                  <a:solidFill>
                    <a:srgbClr val="000000"/>
                  </a:solidFill>
                  <a:latin typeface="Segoe UI"/>
                  <a:cs typeface="Segoe UI"/>
                </a:rPr>
                <a:t>Crear o modificar consecuencias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114300</xdr:colOff>
          <xdr:row>4</xdr:row>
          <xdr:rowOff>1501140</xdr:rowOff>
        </xdr:from>
        <xdr:to>
          <xdr:col>15</xdr:col>
          <xdr:colOff>1882140</xdr:colOff>
          <xdr:row>4</xdr:row>
          <xdr:rowOff>1729740</xdr:rowOff>
        </xdr:to>
        <xdr:sp macro="" textlink="">
          <xdr:nvSpPr>
            <xdr:cNvPr id="5411" name="Check Box 291" hidden="1">
              <a:extLst>
                <a:ext uri="{63B3BB69-23CF-44E3-9099-C40C66FF867C}">
                  <a14:compatExt spid="_x0000_s5411"/>
                </a:ext>
                <a:ext uri="{FF2B5EF4-FFF2-40B4-BE49-F238E27FC236}">
                  <a16:creationId xmlns:a16="http://schemas.microsoft.com/office/drawing/2014/main" id="{00000000-0008-0000-0100-0000231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es-CO" sz="800" b="0" i="0" u="none" strike="noStrike" baseline="0">
                  <a:solidFill>
                    <a:srgbClr val="000000"/>
                  </a:solidFill>
                  <a:latin typeface="Segoe UI"/>
                  <a:cs typeface="Segoe UI"/>
                </a:rPr>
                <a:t>Valorar nuevamente el riesgo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114300</xdr:colOff>
          <xdr:row>4</xdr:row>
          <xdr:rowOff>1752600</xdr:rowOff>
        </xdr:from>
        <xdr:to>
          <xdr:col>15</xdr:col>
          <xdr:colOff>1691640</xdr:colOff>
          <xdr:row>4</xdr:row>
          <xdr:rowOff>1981200</xdr:rowOff>
        </xdr:to>
        <xdr:sp macro="" textlink="">
          <xdr:nvSpPr>
            <xdr:cNvPr id="5412" name="Check Box 292" hidden="1">
              <a:extLst>
                <a:ext uri="{63B3BB69-23CF-44E3-9099-C40C66FF867C}">
                  <a14:compatExt spid="_x0000_s5412"/>
                </a:ext>
                <a:ext uri="{FF2B5EF4-FFF2-40B4-BE49-F238E27FC236}">
                  <a16:creationId xmlns:a16="http://schemas.microsoft.com/office/drawing/2014/main" id="{00000000-0008-0000-0100-0000241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es-CO" sz="800" b="0" i="0" u="none" strike="noStrike" baseline="0">
                  <a:solidFill>
                    <a:srgbClr val="000000"/>
                  </a:solidFill>
                  <a:latin typeface="Segoe UI"/>
                  <a:cs typeface="Segoe UI"/>
                </a:rPr>
                <a:t>Crear o actualizar controles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91440</xdr:colOff>
          <xdr:row>5</xdr:row>
          <xdr:rowOff>213360</xdr:rowOff>
        </xdr:from>
        <xdr:to>
          <xdr:col>15</xdr:col>
          <xdr:colOff>1866900</xdr:colOff>
          <xdr:row>5</xdr:row>
          <xdr:rowOff>510540</xdr:rowOff>
        </xdr:to>
        <xdr:sp macro="" textlink="">
          <xdr:nvSpPr>
            <xdr:cNvPr id="5413" name="Check Box 293" hidden="1">
              <a:extLst>
                <a:ext uri="{63B3BB69-23CF-44E3-9099-C40C66FF867C}">
                  <a14:compatExt spid="_x0000_s5413"/>
                </a:ext>
                <a:ext uri="{FF2B5EF4-FFF2-40B4-BE49-F238E27FC236}">
                  <a16:creationId xmlns:a16="http://schemas.microsoft.com/office/drawing/2014/main" id="{00000000-0008-0000-0100-0000251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es-CO" sz="800" b="0" i="0" u="none" strike="noStrike" baseline="0">
                  <a:solidFill>
                    <a:srgbClr val="000000"/>
                  </a:solidFill>
                  <a:latin typeface="Segoe UI"/>
                  <a:cs typeface="Segoe UI"/>
                </a:rPr>
                <a:t>modificar nombre de riesgo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91440</xdr:colOff>
          <xdr:row>5</xdr:row>
          <xdr:rowOff>533400</xdr:rowOff>
        </xdr:from>
        <xdr:to>
          <xdr:col>15</xdr:col>
          <xdr:colOff>1562100</xdr:colOff>
          <xdr:row>5</xdr:row>
          <xdr:rowOff>701040</xdr:rowOff>
        </xdr:to>
        <xdr:sp macro="" textlink="">
          <xdr:nvSpPr>
            <xdr:cNvPr id="5414" name="Check Box 294" hidden="1">
              <a:extLst>
                <a:ext uri="{63B3BB69-23CF-44E3-9099-C40C66FF867C}">
                  <a14:compatExt spid="_x0000_s5414"/>
                </a:ext>
                <a:ext uri="{FF2B5EF4-FFF2-40B4-BE49-F238E27FC236}">
                  <a16:creationId xmlns:a16="http://schemas.microsoft.com/office/drawing/2014/main" id="{00000000-0008-0000-0100-0000261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es-CO" sz="800" b="0" i="0" u="none" strike="noStrike" baseline="0">
                  <a:solidFill>
                    <a:srgbClr val="000000"/>
                  </a:solidFill>
                  <a:latin typeface="Segoe UI"/>
                  <a:cs typeface="Segoe UI"/>
                </a:rPr>
                <a:t>crear o modificar causas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91440</xdr:colOff>
          <xdr:row>5</xdr:row>
          <xdr:rowOff>708660</xdr:rowOff>
        </xdr:from>
        <xdr:to>
          <xdr:col>15</xdr:col>
          <xdr:colOff>3329940</xdr:colOff>
          <xdr:row>5</xdr:row>
          <xdr:rowOff>1013460</xdr:rowOff>
        </xdr:to>
        <xdr:sp macro="" textlink="">
          <xdr:nvSpPr>
            <xdr:cNvPr id="5415" name="Check Box 295" hidden="1">
              <a:extLst>
                <a:ext uri="{63B3BB69-23CF-44E3-9099-C40C66FF867C}">
                  <a14:compatExt spid="_x0000_s5415"/>
                </a:ext>
                <a:ext uri="{FF2B5EF4-FFF2-40B4-BE49-F238E27FC236}">
                  <a16:creationId xmlns:a16="http://schemas.microsoft.com/office/drawing/2014/main" id="{00000000-0008-0000-0100-0000271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es-CO" sz="800" b="0" i="0" u="none" strike="noStrike" baseline="0">
                  <a:solidFill>
                    <a:srgbClr val="000000"/>
                  </a:solidFill>
                  <a:latin typeface="Segoe UI"/>
                  <a:cs typeface="Segoe UI"/>
                </a:rPr>
                <a:t>Crear actividad o actualizar acciones de tratamiento y/o en el PAI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91440</xdr:colOff>
          <xdr:row>5</xdr:row>
          <xdr:rowOff>1005840</xdr:rowOff>
        </xdr:from>
        <xdr:to>
          <xdr:col>15</xdr:col>
          <xdr:colOff>1866900</xdr:colOff>
          <xdr:row>5</xdr:row>
          <xdr:rowOff>1219200</xdr:rowOff>
        </xdr:to>
        <xdr:sp macro="" textlink="">
          <xdr:nvSpPr>
            <xdr:cNvPr id="5416" name="Check Box 296" hidden="1">
              <a:extLst>
                <a:ext uri="{63B3BB69-23CF-44E3-9099-C40C66FF867C}">
                  <a14:compatExt spid="_x0000_s5416"/>
                </a:ext>
                <a:ext uri="{FF2B5EF4-FFF2-40B4-BE49-F238E27FC236}">
                  <a16:creationId xmlns:a16="http://schemas.microsoft.com/office/drawing/2014/main" id="{00000000-0008-0000-0100-0000281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es-CO" sz="800" b="0" i="0" u="none" strike="noStrike" baseline="0">
                  <a:solidFill>
                    <a:srgbClr val="000000"/>
                  </a:solidFill>
                  <a:latin typeface="Segoe UI"/>
                  <a:cs typeface="Segoe UI"/>
                </a:rPr>
                <a:t>Actualizar actividad en el PAI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99060</xdr:colOff>
          <xdr:row>5</xdr:row>
          <xdr:rowOff>1234440</xdr:rowOff>
        </xdr:from>
        <xdr:to>
          <xdr:col>15</xdr:col>
          <xdr:colOff>1623060</xdr:colOff>
          <xdr:row>5</xdr:row>
          <xdr:rowOff>1463040</xdr:rowOff>
        </xdr:to>
        <xdr:sp macro="" textlink="">
          <xdr:nvSpPr>
            <xdr:cNvPr id="5417" name="Check Box 297" hidden="1">
              <a:extLst>
                <a:ext uri="{63B3BB69-23CF-44E3-9099-C40C66FF867C}">
                  <a14:compatExt spid="_x0000_s5417"/>
                </a:ext>
                <a:ext uri="{FF2B5EF4-FFF2-40B4-BE49-F238E27FC236}">
                  <a16:creationId xmlns:a16="http://schemas.microsoft.com/office/drawing/2014/main" id="{00000000-0008-0000-0100-0000291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es-CO" sz="800" b="0" i="0" u="none" strike="noStrike" baseline="0">
                  <a:solidFill>
                    <a:srgbClr val="000000"/>
                  </a:solidFill>
                  <a:latin typeface="Segoe UI"/>
                  <a:cs typeface="Segoe UI"/>
                </a:rPr>
                <a:t>Crear o modificar consecuencias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114300</xdr:colOff>
          <xdr:row>5</xdr:row>
          <xdr:rowOff>1501140</xdr:rowOff>
        </xdr:from>
        <xdr:to>
          <xdr:col>15</xdr:col>
          <xdr:colOff>1882140</xdr:colOff>
          <xdr:row>5</xdr:row>
          <xdr:rowOff>1729740</xdr:rowOff>
        </xdr:to>
        <xdr:sp macro="" textlink="">
          <xdr:nvSpPr>
            <xdr:cNvPr id="5418" name="Check Box 298" hidden="1">
              <a:extLst>
                <a:ext uri="{63B3BB69-23CF-44E3-9099-C40C66FF867C}">
                  <a14:compatExt spid="_x0000_s5418"/>
                </a:ext>
                <a:ext uri="{FF2B5EF4-FFF2-40B4-BE49-F238E27FC236}">
                  <a16:creationId xmlns:a16="http://schemas.microsoft.com/office/drawing/2014/main" id="{00000000-0008-0000-0100-00002A1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es-CO" sz="800" b="0" i="0" u="none" strike="noStrike" baseline="0">
                  <a:solidFill>
                    <a:srgbClr val="000000"/>
                  </a:solidFill>
                  <a:latin typeface="Segoe UI"/>
                  <a:cs typeface="Segoe UI"/>
                </a:rPr>
                <a:t>Valorar nuevamente el riesgo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114300</xdr:colOff>
          <xdr:row>5</xdr:row>
          <xdr:rowOff>1752600</xdr:rowOff>
        </xdr:from>
        <xdr:to>
          <xdr:col>15</xdr:col>
          <xdr:colOff>1691640</xdr:colOff>
          <xdr:row>5</xdr:row>
          <xdr:rowOff>1981200</xdr:rowOff>
        </xdr:to>
        <xdr:sp macro="" textlink="">
          <xdr:nvSpPr>
            <xdr:cNvPr id="5419" name="Check Box 299" hidden="1">
              <a:extLst>
                <a:ext uri="{63B3BB69-23CF-44E3-9099-C40C66FF867C}">
                  <a14:compatExt spid="_x0000_s5419"/>
                </a:ext>
                <a:ext uri="{FF2B5EF4-FFF2-40B4-BE49-F238E27FC236}">
                  <a16:creationId xmlns:a16="http://schemas.microsoft.com/office/drawing/2014/main" id="{00000000-0008-0000-0100-00002B1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es-CO" sz="800" b="0" i="0" u="none" strike="noStrike" baseline="0">
                  <a:solidFill>
                    <a:srgbClr val="000000"/>
                  </a:solidFill>
                  <a:latin typeface="Segoe UI"/>
                  <a:cs typeface="Segoe UI"/>
                </a:rPr>
                <a:t>Crear o actualizar controles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91440</xdr:colOff>
          <xdr:row>6</xdr:row>
          <xdr:rowOff>213360</xdr:rowOff>
        </xdr:from>
        <xdr:to>
          <xdr:col>15</xdr:col>
          <xdr:colOff>1866900</xdr:colOff>
          <xdr:row>6</xdr:row>
          <xdr:rowOff>510540</xdr:rowOff>
        </xdr:to>
        <xdr:sp macro="" textlink="">
          <xdr:nvSpPr>
            <xdr:cNvPr id="5420" name="Check Box 300" hidden="1">
              <a:extLst>
                <a:ext uri="{63B3BB69-23CF-44E3-9099-C40C66FF867C}">
                  <a14:compatExt spid="_x0000_s5420"/>
                </a:ext>
                <a:ext uri="{FF2B5EF4-FFF2-40B4-BE49-F238E27FC236}">
                  <a16:creationId xmlns:a16="http://schemas.microsoft.com/office/drawing/2014/main" id="{00000000-0008-0000-0100-00002C1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es-CO" sz="800" b="0" i="0" u="none" strike="noStrike" baseline="0">
                  <a:solidFill>
                    <a:srgbClr val="000000"/>
                  </a:solidFill>
                  <a:latin typeface="Segoe UI"/>
                  <a:cs typeface="Segoe UI"/>
                </a:rPr>
                <a:t>modificar nombre de riesgo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91440</xdr:colOff>
          <xdr:row>6</xdr:row>
          <xdr:rowOff>533400</xdr:rowOff>
        </xdr:from>
        <xdr:to>
          <xdr:col>15</xdr:col>
          <xdr:colOff>1562100</xdr:colOff>
          <xdr:row>6</xdr:row>
          <xdr:rowOff>701040</xdr:rowOff>
        </xdr:to>
        <xdr:sp macro="" textlink="">
          <xdr:nvSpPr>
            <xdr:cNvPr id="5421" name="Check Box 301" hidden="1">
              <a:extLst>
                <a:ext uri="{63B3BB69-23CF-44E3-9099-C40C66FF867C}">
                  <a14:compatExt spid="_x0000_s5421"/>
                </a:ext>
                <a:ext uri="{FF2B5EF4-FFF2-40B4-BE49-F238E27FC236}">
                  <a16:creationId xmlns:a16="http://schemas.microsoft.com/office/drawing/2014/main" id="{00000000-0008-0000-0100-00002D1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es-CO" sz="800" b="0" i="0" u="none" strike="noStrike" baseline="0">
                  <a:solidFill>
                    <a:srgbClr val="000000"/>
                  </a:solidFill>
                  <a:latin typeface="Segoe UI"/>
                  <a:cs typeface="Segoe UI"/>
                </a:rPr>
                <a:t>crear o modificar causas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91440</xdr:colOff>
          <xdr:row>6</xdr:row>
          <xdr:rowOff>708660</xdr:rowOff>
        </xdr:from>
        <xdr:to>
          <xdr:col>15</xdr:col>
          <xdr:colOff>3329940</xdr:colOff>
          <xdr:row>6</xdr:row>
          <xdr:rowOff>1013460</xdr:rowOff>
        </xdr:to>
        <xdr:sp macro="" textlink="">
          <xdr:nvSpPr>
            <xdr:cNvPr id="5422" name="Check Box 302" hidden="1">
              <a:extLst>
                <a:ext uri="{63B3BB69-23CF-44E3-9099-C40C66FF867C}">
                  <a14:compatExt spid="_x0000_s5422"/>
                </a:ext>
                <a:ext uri="{FF2B5EF4-FFF2-40B4-BE49-F238E27FC236}">
                  <a16:creationId xmlns:a16="http://schemas.microsoft.com/office/drawing/2014/main" id="{00000000-0008-0000-0100-00002E1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es-CO" sz="800" b="0" i="0" u="none" strike="noStrike" baseline="0">
                  <a:solidFill>
                    <a:srgbClr val="000000"/>
                  </a:solidFill>
                  <a:latin typeface="Segoe UI"/>
                  <a:cs typeface="Segoe UI"/>
                </a:rPr>
                <a:t>Crear actividad o actualizar acciones de tratamiento y/o en el PAI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91440</xdr:colOff>
          <xdr:row>6</xdr:row>
          <xdr:rowOff>1005840</xdr:rowOff>
        </xdr:from>
        <xdr:to>
          <xdr:col>15</xdr:col>
          <xdr:colOff>1866900</xdr:colOff>
          <xdr:row>6</xdr:row>
          <xdr:rowOff>1219200</xdr:rowOff>
        </xdr:to>
        <xdr:sp macro="" textlink="">
          <xdr:nvSpPr>
            <xdr:cNvPr id="5423" name="Check Box 303" hidden="1">
              <a:extLst>
                <a:ext uri="{63B3BB69-23CF-44E3-9099-C40C66FF867C}">
                  <a14:compatExt spid="_x0000_s5423"/>
                </a:ext>
                <a:ext uri="{FF2B5EF4-FFF2-40B4-BE49-F238E27FC236}">
                  <a16:creationId xmlns:a16="http://schemas.microsoft.com/office/drawing/2014/main" id="{00000000-0008-0000-0100-00002F1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es-CO" sz="800" b="0" i="0" u="none" strike="noStrike" baseline="0">
                  <a:solidFill>
                    <a:srgbClr val="000000"/>
                  </a:solidFill>
                  <a:latin typeface="Segoe UI"/>
                  <a:cs typeface="Segoe UI"/>
                </a:rPr>
                <a:t>Actualizar actividad en el PAI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99060</xdr:colOff>
          <xdr:row>6</xdr:row>
          <xdr:rowOff>1234440</xdr:rowOff>
        </xdr:from>
        <xdr:to>
          <xdr:col>15</xdr:col>
          <xdr:colOff>1623060</xdr:colOff>
          <xdr:row>6</xdr:row>
          <xdr:rowOff>1463040</xdr:rowOff>
        </xdr:to>
        <xdr:sp macro="" textlink="">
          <xdr:nvSpPr>
            <xdr:cNvPr id="5424" name="Check Box 304" hidden="1">
              <a:extLst>
                <a:ext uri="{63B3BB69-23CF-44E3-9099-C40C66FF867C}">
                  <a14:compatExt spid="_x0000_s5424"/>
                </a:ext>
                <a:ext uri="{FF2B5EF4-FFF2-40B4-BE49-F238E27FC236}">
                  <a16:creationId xmlns:a16="http://schemas.microsoft.com/office/drawing/2014/main" id="{00000000-0008-0000-0100-0000301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es-CO" sz="800" b="0" i="0" u="none" strike="noStrike" baseline="0">
                  <a:solidFill>
                    <a:srgbClr val="000000"/>
                  </a:solidFill>
                  <a:latin typeface="Segoe UI"/>
                  <a:cs typeface="Segoe UI"/>
                </a:rPr>
                <a:t>Crear o modificar consecuencias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114300</xdr:colOff>
          <xdr:row>6</xdr:row>
          <xdr:rowOff>1501140</xdr:rowOff>
        </xdr:from>
        <xdr:to>
          <xdr:col>15</xdr:col>
          <xdr:colOff>1882140</xdr:colOff>
          <xdr:row>6</xdr:row>
          <xdr:rowOff>1729740</xdr:rowOff>
        </xdr:to>
        <xdr:sp macro="" textlink="">
          <xdr:nvSpPr>
            <xdr:cNvPr id="5425" name="Check Box 305" hidden="1">
              <a:extLst>
                <a:ext uri="{63B3BB69-23CF-44E3-9099-C40C66FF867C}">
                  <a14:compatExt spid="_x0000_s5425"/>
                </a:ext>
                <a:ext uri="{FF2B5EF4-FFF2-40B4-BE49-F238E27FC236}">
                  <a16:creationId xmlns:a16="http://schemas.microsoft.com/office/drawing/2014/main" id="{00000000-0008-0000-0100-0000311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es-CO" sz="800" b="0" i="0" u="none" strike="noStrike" baseline="0">
                  <a:solidFill>
                    <a:srgbClr val="000000"/>
                  </a:solidFill>
                  <a:latin typeface="Segoe UI"/>
                  <a:cs typeface="Segoe UI"/>
                </a:rPr>
                <a:t>Valorar nuevamente el riesgo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114300</xdr:colOff>
          <xdr:row>6</xdr:row>
          <xdr:rowOff>1752600</xdr:rowOff>
        </xdr:from>
        <xdr:to>
          <xdr:col>15</xdr:col>
          <xdr:colOff>1691640</xdr:colOff>
          <xdr:row>6</xdr:row>
          <xdr:rowOff>1981200</xdr:rowOff>
        </xdr:to>
        <xdr:sp macro="" textlink="">
          <xdr:nvSpPr>
            <xdr:cNvPr id="5426" name="Check Box 306" hidden="1">
              <a:extLst>
                <a:ext uri="{63B3BB69-23CF-44E3-9099-C40C66FF867C}">
                  <a14:compatExt spid="_x0000_s5426"/>
                </a:ext>
                <a:ext uri="{FF2B5EF4-FFF2-40B4-BE49-F238E27FC236}">
                  <a16:creationId xmlns:a16="http://schemas.microsoft.com/office/drawing/2014/main" id="{00000000-0008-0000-0100-0000321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es-CO" sz="800" b="0" i="0" u="none" strike="noStrike" baseline="0">
                  <a:solidFill>
                    <a:srgbClr val="000000"/>
                  </a:solidFill>
                  <a:latin typeface="Segoe UI"/>
                  <a:cs typeface="Segoe UI"/>
                </a:rPr>
                <a:t>Crear o actualizar controles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91440</xdr:colOff>
          <xdr:row>7</xdr:row>
          <xdr:rowOff>213360</xdr:rowOff>
        </xdr:from>
        <xdr:to>
          <xdr:col>15</xdr:col>
          <xdr:colOff>1866900</xdr:colOff>
          <xdr:row>7</xdr:row>
          <xdr:rowOff>510540</xdr:rowOff>
        </xdr:to>
        <xdr:sp macro="" textlink="">
          <xdr:nvSpPr>
            <xdr:cNvPr id="5427" name="Check Box 307" hidden="1">
              <a:extLst>
                <a:ext uri="{63B3BB69-23CF-44E3-9099-C40C66FF867C}">
                  <a14:compatExt spid="_x0000_s5427"/>
                </a:ext>
                <a:ext uri="{FF2B5EF4-FFF2-40B4-BE49-F238E27FC236}">
                  <a16:creationId xmlns:a16="http://schemas.microsoft.com/office/drawing/2014/main" id="{00000000-0008-0000-0100-0000331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es-CO" sz="800" b="0" i="0" u="none" strike="noStrike" baseline="0">
                  <a:solidFill>
                    <a:srgbClr val="000000"/>
                  </a:solidFill>
                  <a:latin typeface="Segoe UI"/>
                  <a:cs typeface="Segoe UI"/>
                </a:rPr>
                <a:t>modificar nombre de riesgo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91440</xdr:colOff>
          <xdr:row>7</xdr:row>
          <xdr:rowOff>533400</xdr:rowOff>
        </xdr:from>
        <xdr:to>
          <xdr:col>15</xdr:col>
          <xdr:colOff>1562100</xdr:colOff>
          <xdr:row>7</xdr:row>
          <xdr:rowOff>701040</xdr:rowOff>
        </xdr:to>
        <xdr:sp macro="" textlink="">
          <xdr:nvSpPr>
            <xdr:cNvPr id="5428" name="Check Box 308" hidden="1">
              <a:extLst>
                <a:ext uri="{63B3BB69-23CF-44E3-9099-C40C66FF867C}">
                  <a14:compatExt spid="_x0000_s5428"/>
                </a:ext>
                <a:ext uri="{FF2B5EF4-FFF2-40B4-BE49-F238E27FC236}">
                  <a16:creationId xmlns:a16="http://schemas.microsoft.com/office/drawing/2014/main" id="{00000000-0008-0000-0100-0000341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es-CO" sz="800" b="0" i="0" u="none" strike="noStrike" baseline="0">
                  <a:solidFill>
                    <a:srgbClr val="000000"/>
                  </a:solidFill>
                  <a:latin typeface="Segoe UI"/>
                  <a:cs typeface="Segoe UI"/>
                </a:rPr>
                <a:t>crear o modificar causas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91440</xdr:colOff>
          <xdr:row>7</xdr:row>
          <xdr:rowOff>708660</xdr:rowOff>
        </xdr:from>
        <xdr:to>
          <xdr:col>15</xdr:col>
          <xdr:colOff>3329940</xdr:colOff>
          <xdr:row>7</xdr:row>
          <xdr:rowOff>1013460</xdr:rowOff>
        </xdr:to>
        <xdr:sp macro="" textlink="">
          <xdr:nvSpPr>
            <xdr:cNvPr id="5429" name="Check Box 309" hidden="1">
              <a:extLst>
                <a:ext uri="{63B3BB69-23CF-44E3-9099-C40C66FF867C}">
                  <a14:compatExt spid="_x0000_s5429"/>
                </a:ext>
                <a:ext uri="{FF2B5EF4-FFF2-40B4-BE49-F238E27FC236}">
                  <a16:creationId xmlns:a16="http://schemas.microsoft.com/office/drawing/2014/main" id="{00000000-0008-0000-0100-0000351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es-CO" sz="800" b="0" i="0" u="none" strike="noStrike" baseline="0">
                  <a:solidFill>
                    <a:srgbClr val="000000"/>
                  </a:solidFill>
                  <a:latin typeface="Segoe UI"/>
                  <a:cs typeface="Segoe UI"/>
                </a:rPr>
                <a:t>Crear actividad o actualizar acciones de tratamiento y/o en el PAI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91440</xdr:colOff>
          <xdr:row>7</xdr:row>
          <xdr:rowOff>1005840</xdr:rowOff>
        </xdr:from>
        <xdr:to>
          <xdr:col>15</xdr:col>
          <xdr:colOff>1866900</xdr:colOff>
          <xdr:row>7</xdr:row>
          <xdr:rowOff>1219200</xdr:rowOff>
        </xdr:to>
        <xdr:sp macro="" textlink="">
          <xdr:nvSpPr>
            <xdr:cNvPr id="5430" name="Check Box 310" hidden="1">
              <a:extLst>
                <a:ext uri="{63B3BB69-23CF-44E3-9099-C40C66FF867C}">
                  <a14:compatExt spid="_x0000_s5430"/>
                </a:ext>
                <a:ext uri="{FF2B5EF4-FFF2-40B4-BE49-F238E27FC236}">
                  <a16:creationId xmlns:a16="http://schemas.microsoft.com/office/drawing/2014/main" id="{00000000-0008-0000-0100-0000361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es-CO" sz="800" b="0" i="0" u="none" strike="noStrike" baseline="0">
                  <a:solidFill>
                    <a:srgbClr val="000000"/>
                  </a:solidFill>
                  <a:latin typeface="Segoe UI"/>
                  <a:cs typeface="Segoe UI"/>
                </a:rPr>
                <a:t>Actualizar actividad en el PAI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99060</xdr:colOff>
          <xdr:row>7</xdr:row>
          <xdr:rowOff>1234440</xdr:rowOff>
        </xdr:from>
        <xdr:to>
          <xdr:col>15</xdr:col>
          <xdr:colOff>1623060</xdr:colOff>
          <xdr:row>7</xdr:row>
          <xdr:rowOff>1463040</xdr:rowOff>
        </xdr:to>
        <xdr:sp macro="" textlink="">
          <xdr:nvSpPr>
            <xdr:cNvPr id="5431" name="Check Box 311" hidden="1">
              <a:extLst>
                <a:ext uri="{63B3BB69-23CF-44E3-9099-C40C66FF867C}">
                  <a14:compatExt spid="_x0000_s5431"/>
                </a:ext>
                <a:ext uri="{FF2B5EF4-FFF2-40B4-BE49-F238E27FC236}">
                  <a16:creationId xmlns:a16="http://schemas.microsoft.com/office/drawing/2014/main" id="{00000000-0008-0000-0100-0000371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es-CO" sz="800" b="0" i="0" u="none" strike="noStrike" baseline="0">
                  <a:solidFill>
                    <a:srgbClr val="000000"/>
                  </a:solidFill>
                  <a:latin typeface="Segoe UI"/>
                  <a:cs typeface="Segoe UI"/>
                </a:rPr>
                <a:t>Crear o modificar consecuencias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114300</xdr:colOff>
          <xdr:row>7</xdr:row>
          <xdr:rowOff>1501140</xdr:rowOff>
        </xdr:from>
        <xdr:to>
          <xdr:col>15</xdr:col>
          <xdr:colOff>1882140</xdr:colOff>
          <xdr:row>7</xdr:row>
          <xdr:rowOff>1729740</xdr:rowOff>
        </xdr:to>
        <xdr:sp macro="" textlink="">
          <xdr:nvSpPr>
            <xdr:cNvPr id="5432" name="Check Box 312" hidden="1">
              <a:extLst>
                <a:ext uri="{63B3BB69-23CF-44E3-9099-C40C66FF867C}">
                  <a14:compatExt spid="_x0000_s5432"/>
                </a:ext>
                <a:ext uri="{FF2B5EF4-FFF2-40B4-BE49-F238E27FC236}">
                  <a16:creationId xmlns:a16="http://schemas.microsoft.com/office/drawing/2014/main" id="{00000000-0008-0000-0100-0000381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es-CO" sz="800" b="0" i="0" u="none" strike="noStrike" baseline="0">
                  <a:solidFill>
                    <a:srgbClr val="000000"/>
                  </a:solidFill>
                  <a:latin typeface="Segoe UI"/>
                  <a:cs typeface="Segoe UI"/>
                </a:rPr>
                <a:t>Valorar nuevamente el riesgo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114300</xdr:colOff>
          <xdr:row>7</xdr:row>
          <xdr:rowOff>1752600</xdr:rowOff>
        </xdr:from>
        <xdr:to>
          <xdr:col>15</xdr:col>
          <xdr:colOff>1691640</xdr:colOff>
          <xdr:row>7</xdr:row>
          <xdr:rowOff>1981200</xdr:rowOff>
        </xdr:to>
        <xdr:sp macro="" textlink="">
          <xdr:nvSpPr>
            <xdr:cNvPr id="5433" name="Check Box 313" hidden="1">
              <a:extLst>
                <a:ext uri="{63B3BB69-23CF-44E3-9099-C40C66FF867C}">
                  <a14:compatExt spid="_x0000_s5433"/>
                </a:ext>
                <a:ext uri="{FF2B5EF4-FFF2-40B4-BE49-F238E27FC236}">
                  <a16:creationId xmlns:a16="http://schemas.microsoft.com/office/drawing/2014/main" id="{00000000-0008-0000-0100-0000391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es-CO" sz="800" b="0" i="0" u="none" strike="noStrike" baseline="0">
                  <a:solidFill>
                    <a:srgbClr val="000000"/>
                  </a:solidFill>
                  <a:latin typeface="Segoe UI"/>
                  <a:cs typeface="Segoe UI"/>
                </a:rPr>
                <a:t>Crear o actualizar controles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91440</xdr:colOff>
          <xdr:row>8</xdr:row>
          <xdr:rowOff>213360</xdr:rowOff>
        </xdr:from>
        <xdr:to>
          <xdr:col>15</xdr:col>
          <xdr:colOff>1866900</xdr:colOff>
          <xdr:row>8</xdr:row>
          <xdr:rowOff>510540</xdr:rowOff>
        </xdr:to>
        <xdr:sp macro="" textlink="">
          <xdr:nvSpPr>
            <xdr:cNvPr id="5434" name="Check Box 314" hidden="1">
              <a:extLst>
                <a:ext uri="{63B3BB69-23CF-44E3-9099-C40C66FF867C}">
                  <a14:compatExt spid="_x0000_s5434"/>
                </a:ext>
                <a:ext uri="{FF2B5EF4-FFF2-40B4-BE49-F238E27FC236}">
                  <a16:creationId xmlns:a16="http://schemas.microsoft.com/office/drawing/2014/main" id="{00000000-0008-0000-0100-00003A1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es-CO" sz="800" b="0" i="0" u="none" strike="noStrike" baseline="0">
                  <a:solidFill>
                    <a:srgbClr val="000000"/>
                  </a:solidFill>
                  <a:latin typeface="Segoe UI"/>
                  <a:cs typeface="Segoe UI"/>
                </a:rPr>
                <a:t>modificar nombre de riesgo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91440</xdr:colOff>
          <xdr:row>8</xdr:row>
          <xdr:rowOff>533400</xdr:rowOff>
        </xdr:from>
        <xdr:to>
          <xdr:col>15</xdr:col>
          <xdr:colOff>1562100</xdr:colOff>
          <xdr:row>8</xdr:row>
          <xdr:rowOff>701040</xdr:rowOff>
        </xdr:to>
        <xdr:sp macro="" textlink="">
          <xdr:nvSpPr>
            <xdr:cNvPr id="5435" name="Check Box 315" hidden="1">
              <a:extLst>
                <a:ext uri="{63B3BB69-23CF-44E3-9099-C40C66FF867C}">
                  <a14:compatExt spid="_x0000_s5435"/>
                </a:ext>
                <a:ext uri="{FF2B5EF4-FFF2-40B4-BE49-F238E27FC236}">
                  <a16:creationId xmlns:a16="http://schemas.microsoft.com/office/drawing/2014/main" id="{00000000-0008-0000-0100-00003B1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es-CO" sz="800" b="0" i="0" u="none" strike="noStrike" baseline="0">
                  <a:solidFill>
                    <a:srgbClr val="000000"/>
                  </a:solidFill>
                  <a:latin typeface="Segoe UI"/>
                  <a:cs typeface="Segoe UI"/>
                </a:rPr>
                <a:t>crear o modificar causas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91440</xdr:colOff>
          <xdr:row>8</xdr:row>
          <xdr:rowOff>708660</xdr:rowOff>
        </xdr:from>
        <xdr:to>
          <xdr:col>15</xdr:col>
          <xdr:colOff>3329940</xdr:colOff>
          <xdr:row>8</xdr:row>
          <xdr:rowOff>1013460</xdr:rowOff>
        </xdr:to>
        <xdr:sp macro="" textlink="">
          <xdr:nvSpPr>
            <xdr:cNvPr id="5436" name="Check Box 316" hidden="1">
              <a:extLst>
                <a:ext uri="{63B3BB69-23CF-44E3-9099-C40C66FF867C}">
                  <a14:compatExt spid="_x0000_s5436"/>
                </a:ext>
                <a:ext uri="{FF2B5EF4-FFF2-40B4-BE49-F238E27FC236}">
                  <a16:creationId xmlns:a16="http://schemas.microsoft.com/office/drawing/2014/main" id="{00000000-0008-0000-0100-00003C1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es-CO" sz="800" b="0" i="0" u="none" strike="noStrike" baseline="0">
                  <a:solidFill>
                    <a:srgbClr val="000000"/>
                  </a:solidFill>
                  <a:latin typeface="Segoe UI"/>
                  <a:cs typeface="Segoe UI"/>
                </a:rPr>
                <a:t>Crear actividad o actualizar acciones de tratamiento y/o en el PAI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91440</xdr:colOff>
          <xdr:row>8</xdr:row>
          <xdr:rowOff>1005840</xdr:rowOff>
        </xdr:from>
        <xdr:to>
          <xdr:col>15</xdr:col>
          <xdr:colOff>1866900</xdr:colOff>
          <xdr:row>8</xdr:row>
          <xdr:rowOff>1219200</xdr:rowOff>
        </xdr:to>
        <xdr:sp macro="" textlink="">
          <xdr:nvSpPr>
            <xdr:cNvPr id="5437" name="Check Box 317" hidden="1">
              <a:extLst>
                <a:ext uri="{63B3BB69-23CF-44E3-9099-C40C66FF867C}">
                  <a14:compatExt spid="_x0000_s5437"/>
                </a:ext>
                <a:ext uri="{FF2B5EF4-FFF2-40B4-BE49-F238E27FC236}">
                  <a16:creationId xmlns:a16="http://schemas.microsoft.com/office/drawing/2014/main" id="{00000000-0008-0000-0100-00003D1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es-CO" sz="800" b="0" i="0" u="none" strike="noStrike" baseline="0">
                  <a:solidFill>
                    <a:srgbClr val="000000"/>
                  </a:solidFill>
                  <a:latin typeface="Segoe UI"/>
                  <a:cs typeface="Segoe UI"/>
                </a:rPr>
                <a:t>Actualizar actividad en el PAI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99060</xdr:colOff>
          <xdr:row>8</xdr:row>
          <xdr:rowOff>1234440</xdr:rowOff>
        </xdr:from>
        <xdr:to>
          <xdr:col>15</xdr:col>
          <xdr:colOff>1623060</xdr:colOff>
          <xdr:row>8</xdr:row>
          <xdr:rowOff>1463040</xdr:rowOff>
        </xdr:to>
        <xdr:sp macro="" textlink="">
          <xdr:nvSpPr>
            <xdr:cNvPr id="5438" name="Check Box 318" hidden="1">
              <a:extLst>
                <a:ext uri="{63B3BB69-23CF-44E3-9099-C40C66FF867C}">
                  <a14:compatExt spid="_x0000_s5438"/>
                </a:ext>
                <a:ext uri="{FF2B5EF4-FFF2-40B4-BE49-F238E27FC236}">
                  <a16:creationId xmlns:a16="http://schemas.microsoft.com/office/drawing/2014/main" id="{00000000-0008-0000-0100-00003E1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es-CO" sz="800" b="0" i="0" u="none" strike="noStrike" baseline="0">
                  <a:solidFill>
                    <a:srgbClr val="000000"/>
                  </a:solidFill>
                  <a:latin typeface="Segoe UI"/>
                  <a:cs typeface="Segoe UI"/>
                </a:rPr>
                <a:t>Crear o modificar consecuencias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114300</xdr:colOff>
          <xdr:row>8</xdr:row>
          <xdr:rowOff>1501140</xdr:rowOff>
        </xdr:from>
        <xdr:to>
          <xdr:col>15</xdr:col>
          <xdr:colOff>1882140</xdr:colOff>
          <xdr:row>8</xdr:row>
          <xdr:rowOff>1729740</xdr:rowOff>
        </xdr:to>
        <xdr:sp macro="" textlink="">
          <xdr:nvSpPr>
            <xdr:cNvPr id="5439" name="Check Box 319" hidden="1">
              <a:extLst>
                <a:ext uri="{63B3BB69-23CF-44E3-9099-C40C66FF867C}">
                  <a14:compatExt spid="_x0000_s5439"/>
                </a:ext>
                <a:ext uri="{FF2B5EF4-FFF2-40B4-BE49-F238E27FC236}">
                  <a16:creationId xmlns:a16="http://schemas.microsoft.com/office/drawing/2014/main" id="{00000000-0008-0000-0100-00003F1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es-CO" sz="800" b="0" i="0" u="none" strike="noStrike" baseline="0">
                  <a:solidFill>
                    <a:srgbClr val="000000"/>
                  </a:solidFill>
                  <a:latin typeface="Segoe UI"/>
                  <a:cs typeface="Segoe UI"/>
                </a:rPr>
                <a:t>Valorar nuevamente el riesgo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114300</xdr:colOff>
          <xdr:row>8</xdr:row>
          <xdr:rowOff>1752600</xdr:rowOff>
        </xdr:from>
        <xdr:to>
          <xdr:col>15</xdr:col>
          <xdr:colOff>1691640</xdr:colOff>
          <xdr:row>8</xdr:row>
          <xdr:rowOff>1981200</xdr:rowOff>
        </xdr:to>
        <xdr:sp macro="" textlink="">
          <xdr:nvSpPr>
            <xdr:cNvPr id="5440" name="Check Box 320" hidden="1">
              <a:extLst>
                <a:ext uri="{63B3BB69-23CF-44E3-9099-C40C66FF867C}">
                  <a14:compatExt spid="_x0000_s5440"/>
                </a:ext>
                <a:ext uri="{FF2B5EF4-FFF2-40B4-BE49-F238E27FC236}">
                  <a16:creationId xmlns:a16="http://schemas.microsoft.com/office/drawing/2014/main" id="{00000000-0008-0000-0100-0000401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es-CO" sz="800" b="0" i="0" u="none" strike="noStrike" baseline="0">
                  <a:solidFill>
                    <a:srgbClr val="000000"/>
                  </a:solidFill>
                  <a:latin typeface="Segoe UI"/>
                  <a:cs typeface="Segoe UI"/>
                </a:rPr>
                <a:t>Crear o actualizar controles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91440</xdr:colOff>
          <xdr:row>9</xdr:row>
          <xdr:rowOff>213360</xdr:rowOff>
        </xdr:from>
        <xdr:to>
          <xdr:col>15</xdr:col>
          <xdr:colOff>1866900</xdr:colOff>
          <xdr:row>9</xdr:row>
          <xdr:rowOff>510540</xdr:rowOff>
        </xdr:to>
        <xdr:sp macro="" textlink="">
          <xdr:nvSpPr>
            <xdr:cNvPr id="5441" name="Check Box 321" hidden="1">
              <a:extLst>
                <a:ext uri="{63B3BB69-23CF-44E3-9099-C40C66FF867C}">
                  <a14:compatExt spid="_x0000_s5441"/>
                </a:ext>
                <a:ext uri="{FF2B5EF4-FFF2-40B4-BE49-F238E27FC236}">
                  <a16:creationId xmlns:a16="http://schemas.microsoft.com/office/drawing/2014/main" id="{00000000-0008-0000-0100-0000411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es-CO" sz="800" b="0" i="0" u="none" strike="noStrike" baseline="0">
                  <a:solidFill>
                    <a:srgbClr val="000000"/>
                  </a:solidFill>
                  <a:latin typeface="Segoe UI"/>
                  <a:cs typeface="Segoe UI"/>
                </a:rPr>
                <a:t>modificar nombre de riesgo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91440</xdr:colOff>
          <xdr:row>9</xdr:row>
          <xdr:rowOff>533400</xdr:rowOff>
        </xdr:from>
        <xdr:to>
          <xdr:col>15</xdr:col>
          <xdr:colOff>1562100</xdr:colOff>
          <xdr:row>9</xdr:row>
          <xdr:rowOff>701040</xdr:rowOff>
        </xdr:to>
        <xdr:sp macro="" textlink="">
          <xdr:nvSpPr>
            <xdr:cNvPr id="5442" name="Check Box 322" hidden="1">
              <a:extLst>
                <a:ext uri="{63B3BB69-23CF-44E3-9099-C40C66FF867C}">
                  <a14:compatExt spid="_x0000_s5442"/>
                </a:ext>
                <a:ext uri="{FF2B5EF4-FFF2-40B4-BE49-F238E27FC236}">
                  <a16:creationId xmlns:a16="http://schemas.microsoft.com/office/drawing/2014/main" id="{00000000-0008-0000-0100-0000421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es-CO" sz="800" b="0" i="0" u="none" strike="noStrike" baseline="0">
                  <a:solidFill>
                    <a:srgbClr val="000000"/>
                  </a:solidFill>
                  <a:latin typeface="Segoe UI"/>
                  <a:cs typeface="Segoe UI"/>
                </a:rPr>
                <a:t>crear o modificar causas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91440</xdr:colOff>
          <xdr:row>9</xdr:row>
          <xdr:rowOff>708660</xdr:rowOff>
        </xdr:from>
        <xdr:to>
          <xdr:col>15</xdr:col>
          <xdr:colOff>3329940</xdr:colOff>
          <xdr:row>9</xdr:row>
          <xdr:rowOff>1013460</xdr:rowOff>
        </xdr:to>
        <xdr:sp macro="" textlink="">
          <xdr:nvSpPr>
            <xdr:cNvPr id="5443" name="Check Box 323" hidden="1">
              <a:extLst>
                <a:ext uri="{63B3BB69-23CF-44E3-9099-C40C66FF867C}">
                  <a14:compatExt spid="_x0000_s5443"/>
                </a:ext>
                <a:ext uri="{FF2B5EF4-FFF2-40B4-BE49-F238E27FC236}">
                  <a16:creationId xmlns:a16="http://schemas.microsoft.com/office/drawing/2014/main" id="{00000000-0008-0000-0100-0000431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es-CO" sz="800" b="0" i="0" u="none" strike="noStrike" baseline="0">
                  <a:solidFill>
                    <a:srgbClr val="000000"/>
                  </a:solidFill>
                  <a:latin typeface="Segoe UI"/>
                  <a:cs typeface="Segoe UI"/>
                </a:rPr>
                <a:t>Crear actividad o actualizar acciones de tratamiento y/o en el PAI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91440</xdr:colOff>
          <xdr:row>9</xdr:row>
          <xdr:rowOff>1005840</xdr:rowOff>
        </xdr:from>
        <xdr:to>
          <xdr:col>15</xdr:col>
          <xdr:colOff>1866900</xdr:colOff>
          <xdr:row>9</xdr:row>
          <xdr:rowOff>1219200</xdr:rowOff>
        </xdr:to>
        <xdr:sp macro="" textlink="">
          <xdr:nvSpPr>
            <xdr:cNvPr id="5444" name="Check Box 324" hidden="1">
              <a:extLst>
                <a:ext uri="{63B3BB69-23CF-44E3-9099-C40C66FF867C}">
                  <a14:compatExt spid="_x0000_s5444"/>
                </a:ext>
                <a:ext uri="{FF2B5EF4-FFF2-40B4-BE49-F238E27FC236}">
                  <a16:creationId xmlns:a16="http://schemas.microsoft.com/office/drawing/2014/main" id="{00000000-0008-0000-0100-0000441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es-CO" sz="800" b="0" i="0" u="none" strike="noStrike" baseline="0">
                  <a:solidFill>
                    <a:srgbClr val="000000"/>
                  </a:solidFill>
                  <a:latin typeface="Segoe UI"/>
                  <a:cs typeface="Segoe UI"/>
                </a:rPr>
                <a:t>Actualizar actividad en el PAI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99060</xdr:colOff>
          <xdr:row>9</xdr:row>
          <xdr:rowOff>1234440</xdr:rowOff>
        </xdr:from>
        <xdr:to>
          <xdr:col>15</xdr:col>
          <xdr:colOff>1623060</xdr:colOff>
          <xdr:row>9</xdr:row>
          <xdr:rowOff>1463040</xdr:rowOff>
        </xdr:to>
        <xdr:sp macro="" textlink="">
          <xdr:nvSpPr>
            <xdr:cNvPr id="5445" name="Check Box 325" hidden="1">
              <a:extLst>
                <a:ext uri="{63B3BB69-23CF-44E3-9099-C40C66FF867C}">
                  <a14:compatExt spid="_x0000_s5445"/>
                </a:ext>
                <a:ext uri="{FF2B5EF4-FFF2-40B4-BE49-F238E27FC236}">
                  <a16:creationId xmlns:a16="http://schemas.microsoft.com/office/drawing/2014/main" id="{00000000-0008-0000-0100-0000451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es-CO" sz="800" b="0" i="0" u="none" strike="noStrike" baseline="0">
                  <a:solidFill>
                    <a:srgbClr val="000000"/>
                  </a:solidFill>
                  <a:latin typeface="Segoe UI"/>
                  <a:cs typeface="Segoe UI"/>
                </a:rPr>
                <a:t>Crear o modificar consecuencias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114300</xdr:colOff>
          <xdr:row>9</xdr:row>
          <xdr:rowOff>1501140</xdr:rowOff>
        </xdr:from>
        <xdr:to>
          <xdr:col>15</xdr:col>
          <xdr:colOff>1882140</xdr:colOff>
          <xdr:row>9</xdr:row>
          <xdr:rowOff>1729740</xdr:rowOff>
        </xdr:to>
        <xdr:sp macro="" textlink="">
          <xdr:nvSpPr>
            <xdr:cNvPr id="5446" name="Check Box 326" hidden="1">
              <a:extLst>
                <a:ext uri="{63B3BB69-23CF-44E3-9099-C40C66FF867C}">
                  <a14:compatExt spid="_x0000_s5446"/>
                </a:ext>
                <a:ext uri="{FF2B5EF4-FFF2-40B4-BE49-F238E27FC236}">
                  <a16:creationId xmlns:a16="http://schemas.microsoft.com/office/drawing/2014/main" id="{00000000-0008-0000-0100-0000461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es-CO" sz="800" b="0" i="0" u="none" strike="noStrike" baseline="0">
                  <a:solidFill>
                    <a:srgbClr val="000000"/>
                  </a:solidFill>
                  <a:latin typeface="Segoe UI"/>
                  <a:cs typeface="Segoe UI"/>
                </a:rPr>
                <a:t>Valorar nuevamente el riesgo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114300</xdr:colOff>
          <xdr:row>9</xdr:row>
          <xdr:rowOff>1752600</xdr:rowOff>
        </xdr:from>
        <xdr:to>
          <xdr:col>15</xdr:col>
          <xdr:colOff>1691640</xdr:colOff>
          <xdr:row>9</xdr:row>
          <xdr:rowOff>1981200</xdr:rowOff>
        </xdr:to>
        <xdr:sp macro="" textlink="">
          <xdr:nvSpPr>
            <xdr:cNvPr id="5447" name="Check Box 327" hidden="1">
              <a:extLst>
                <a:ext uri="{63B3BB69-23CF-44E3-9099-C40C66FF867C}">
                  <a14:compatExt spid="_x0000_s5447"/>
                </a:ext>
                <a:ext uri="{FF2B5EF4-FFF2-40B4-BE49-F238E27FC236}">
                  <a16:creationId xmlns:a16="http://schemas.microsoft.com/office/drawing/2014/main" id="{00000000-0008-0000-0100-0000471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es-CO" sz="800" b="0" i="0" u="none" strike="noStrike" baseline="0">
                  <a:solidFill>
                    <a:srgbClr val="000000"/>
                  </a:solidFill>
                  <a:latin typeface="Segoe UI"/>
                  <a:cs typeface="Segoe UI"/>
                </a:rPr>
                <a:t>Crear o actualizar controles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91440</xdr:colOff>
          <xdr:row>10</xdr:row>
          <xdr:rowOff>213360</xdr:rowOff>
        </xdr:from>
        <xdr:to>
          <xdr:col>15</xdr:col>
          <xdr:colOff>1866900</xdr:colOff>
          <xdr:row>10</xdr:row>
          <xdr:rowOff>510540</xdr:rowOff>
        </xdr:to>
        <xdr:sp macro="" textlink="">
          <xdr:nvSpPr>
            <xdr:cNvPr id="5448" name="Check Box 328" hidden="1">
              <a:extLst>
                <a:ext uri="{63B3BB69-23CF-44E3-9099-C40C66FF867C}">
                  <a14:compatExt spid="_x0000_s5448"/>
                </a:ext>
                <a:ext uri="{FF2B5EF4-FFF2-40B4-BE49-F238E27FC236}">
                  <a16:creationId xmlns:a16="http://schemas.microsoft.com/office/drawing/2014/main" id="{00000000-0008-0000-0100-0000481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es-CO" sz="800" b="0" i="0" u="none" strike="noStrike" baseline="0">
                  <a:solidFill>
                    <a:srgbClr val="000000"/>
                  </a:solidFill>
                  <a:latin typeface="Segoe UI"/>
                  <a:cs typeface="Segoe UI"/>
                </a:rPr>
                <a:t>modificar nombre de riesgo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91440</xdr:colOff>
          <xdr:row>10</xdr:row>
          <xdr:rowOff>533400</xdr:rowOff>
        </xdr:from>
        <xdr:to>
          <xdr:col>15</xdr:col>
          <xdr:colOff>1562100</xdr:colOff>
          <xdr:row>10</xdr:row>
          <xdr:rowOff>701040</xdr:rowOff>
        </xdr:to>
        <xdr:sp macro="" textlink="">
          <xdr:nvSpPr>
            <xdr:cNvPr id="5449" name="Check Box 329" hidden="1">
              <a:extLst>
                <a:ext uri="{63B3BB69-23CF-44E3-9099-C40C66FF867C}">
                  <a14:compatExt spid="_x0000_s5449"/>
                </a:ext>
                <a:ext uri="{FF2B5EF4-FFF2-40B4-BE49-F238E27FC236}">
                  <a16:creationId xmlns:a16="http://schemas.microsoft.com/office/drawing/2014/main" id="{00000000-0008-0000-0100-0000491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es-CO" sz="800" b="0" i="0" u="none" strike="noStrike" baseline="0">
                  <a:solidFill>
                    <a:srgbClr val="000000"/>
                  </a:solidFill>
                  <a:latin typeface="Segoe UI"/>
                  <a:cs typeface="Segoe UI"/>
                </a:rPr>
                <a:t>crear o modificar causas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91440</xdr:colOff>
          <xdr:row>10</xdr:row>
          <xdr:rowOff>708660</xdr:rowOff>
        </xdr:from>
        <xdr:to>
          <xdr:col>15</xdr:col>
          <xdr:colOff>3329940</xdr:colOff>
          <xdr:row>10</xdr:row>
          <xdr:rowOff>1013460</xdr:rowOff>
        </xdr:to>
        <xdr:sp macro="" textlink="">
          <xdr:nvSpPr>
            <xdr:cNvPr id="5450" name="Check Box 330" hidden="1">
              <a:extLst>
                <a:ext uri="{63B3BB69-23CF-44E3-9099-C40C66FF867C}">
                  <a14:compatExt spid="_x0000_s5450"/>
                </a:ext>
                <a:ext uri="{FF2B5EF4-FFF2-40B4-BE49-F238E27FC236}">
                  <a16:creationId xmlns:a16="http://schemas.microsoft.com/office/drawing/2014/main" id="{00000000-0008-0000-0100-00004A1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es-CO" sz="800" b="0" i="0" u="none" strike="noStrike" baseline="0">
                  <a:solidFill>
                    <a:srgbClr val="000000"/>
                  </a:solidFill>
                  <a:latin typeface="Segoe UI"/>
                  <a:cs typeface="Segoe UI"/>
                </a:rPr>
                <a:t>Crear actividad o actualizar acciones de tratamiento y/o en el PAI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91440</xdr:colOff>
          <xdr:row>10</xdr:row>
          <xdr:rowOff>1005840</xdr:rowOff>
        </xdr:from>
        <xdr:to>
          <xdr:col>15</xdr:col>
          <xdr:colOff>1866900</xdr:colOff>
          <xdr:row>10</xdr:row>
          <xdr:rowOff>1219200</xdr:rowOff>
        </xdr:to>
        <xdr:sp macro="" textlink="">
          <xdr:nvSpPr>
            <xdr:cNvPr id="5451" name="Check Box 331" hidden="1">
              <a:extLst>
                <a:ext uri="{63B3BB69-23CF-44E3-9099-C40C66FF867C}">
                  <a14:compatExt spid="_x0000_s5451"/>
                </a:ext>
                <a:ext uri="{FF2B5EF4-FFF2-40B4-BE49-F238E27FC236}">
                  <a16:creationId xmlns:a16="http://schemas.microsoft.com/office/drawing/2014/main" id="{00000000-0008-0000-0100-00004B1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es-CO" sz="800" b="0" i="0" u="none" strike="noStrike" baseline="0">
                  <a:solidFill>
                    <a:srgbClr val="000000"/>
                  </a:solidFill>
                  <a:latin typeface="Segoe UI"/>
                  <a:cs typeface="Segoe UI"/>
                </a:rPr>
                <a:t>Actualizar actividad en el PAI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99060</xdr:colOff>
          <xdr:row>10</xdr:row>
          <xdr:rowOff>1234440</xdr:rowOff>
        </xdr:from>
        <xdr:to>
          <xdr:col>15</xdr:col>
          <xdr:colOff>1623060</xdr:colOff>
          <xdr:row>10</xdr:row>
          <xdr:rowOff>1463040</xdr:rowOff>
        </xdr:to>
        <xdr:sp macro="" textlink="">
          <xdr:nvSpPr>
            <xdr:cNvPr id="5452" name="Check Box 332" hidden="1">
              <a:extLst>
                <a:ext uri="{63B3BB69-23CF-44E3-9099-C40C66FF867C}">
                  <a14:compatExt spid="_x0000_s5452"/>
                </a:ext>
                <a:ext uri="{FF2B5EF4-FFF2-40B4-BE49-F238E27FC236}">
                  <a16:creationId xmlns:a16="http://schemas.microsoft.com/office/drawing/2014/main" id="{00000000-0008-0000-0100-00004C1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es-CO" sz="800" b="0" i="0" u="none" strike="noStrike" baseline="0">
                  <a:solidFill>
                    <a:srgbClr val="000000"/>
                  </a:solidFill>
                  <a:latin typeface="Segoe UI"/>
                  <a:cs typeface="Segoe UI"/>
                </a:rPr>
                <a:t>Crear o modificar consecuencias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114300</xdr:colOff>
          <xdr:row>10</xdr:row>
          <xdr:rowOff>1501140</xdr:rowOff>
        </xdr:from>
        <xdr:to>
          <xdr:col>15</xdr:col>
          <xdr:colOff>1882140</xdr:colOff>
          <xdr:row>10</xdr:row>
          <xdr:rowOff>1729740</xdr:rowOff>
        </xdr:to>
        <xdr:sp macro="" textlink="">
          <xdr:nvSpPr>
            <xdr:cNvPr id="5453" name="Check Box 333" hidden="1">
              <a:extLst>
                <a:ext uri="{63B3BB69-23CF-44E3-9099-C40C66FF867C}">
                  <a14:compatExt spid="_x0000_s5453"/>
                </a:ext>
                <a:ext uri="{FF2B5EF4-FFF2-40B4-BE49-F238E27FC236}">
                  <a16:creationId xmlns:a16="http://schemas.microsoft.com/office/drawing/2014/main" id="{00000000-0008-0000-0100-00004D1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es-CO" sz="800" b="0" i="0" u="none" strike="noStrike" baseline="0">
                  <a:solidFill>
                    <a:srgbClr val="000000"/>
                  </a:solidFill>
                  <a:latin typeface="Segoe UI"/>
                  <a:cs typeface="Segoe UI"/>
                </a:rPr>
                <a:t>Valorar nuevamente el riesgo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114300</xdr:colOff>
          <xdr:row>10</xdr:row>
          <xdr:rowOff>1752600</xdr:rowOff>
        </xdr:from>
        <xdr:to>
          <xdr:col>15</xdr:col>
          <xdr:colOff>1691640</xdr:colOff>
          <xdr:row>10</xdr:row>
          <xdr:rowOff>1981200</xdr:rowOff>
        </xdr:to>
        <xdr:sp macro="" textlink="">
          <xdr:nvSpPr>
            <xdr:cNvPr id="5454" name="Check Box 334" hidden="1">
              <a:extLst>
                <a:ext uri="{63B3BB69-23CF-44E3-9099-C40C66FF867C}">
                  <a14:compatExt spid="_x0000_s5454"/>
                </a:ext>
                <a:ext uri="{FF2B5EF4-FFF2-40B4-BE49-F238E27FC236}">
                  <a16:creationId xmlns:a16="http://schemas.microsoft.com/office/drawing/2014/main" id="{00000000-0008-0000-0100-00004E1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es-CO" sz="800" b="0" i="0" u="none" strike="noStrike" baseline="0">
                  <a:solidFill>
                    <a:srgbClr val="000000"/>
                  </a:solidFill>
                  <a:latin typeface="Segoe UI"/>
                  <a:cs typeface="Segoe UI"/>
                </a:rPr>
                <a:t>Crear o actualizar controles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91440</xdr:colOff>
          <xdr:row>11</xdr:row>
          <xdr:rowOff>213360</xdr:rowOff>
        </xdr:from>
        <xdr:to>
          <xdr:col>15</xdr:col>
          <xdr:colOff>1866900</xdr:colOff>
          <xdr:row>11</xdr:row>
          <xdr:rowOff>510540</xdr:rowOff>
        </xdr:to>
        <xdr:sp macro="" textlink="">
          <xdr:nvSpPr>
            <xdr:cNvPr id="5455" name="Check Box 335" hidden="1">
              <a:extLst>
                <a:ext uri="{63B3BB69-23CF-44E3-9099-C40C66FF867C}">
                  <a14:compatExt spid="_x0000_s5455"/>
                </a:ext>
                <a:ext uri="{FF2B5EF4-FFF2-40B4-BE49-F238E27FC236}">
                  <a16:creationId xmlns:a16="http://schemas.microsoft.com/office/drawing/2014/main" id="{00000000-0008-0000-0100-00004F1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es-CO" sz="800" b="0" i="0" u="none" strike="noStrike" baseline="0">
                  <a:solidFill>
                    <a:srgbClr val="000000"/>
                  </a:solidFill>
                  <a:latin typeface="Segoe UI"/>
                  <a:cs typeface="Segoe UI"/>
                </a:rPr>
                <a:t>modificar nombre de riesgo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91440</xdr:colOff>
          <xdr:row>11</xdr:row>
          <xdr:rowOff>533400</xdr:rowOff>
        </xdr:from>
        <xdr:to>
          <xdr:col>15</xdr:col>
          <xdr:colOff>1562100</xdr:colOff>
          <xdr:row>11</xdr:row>
          <xdr:rowOff>701040</xdr:rowOff>
        </xdr:to>
        <xdr:sp macro="" textlink="">
          <xdr:nvSpPr>
            <xdr:cNvPr id="5456" name="Check Box 336" hidden="1">
              <a:extLst>
                <a:ext uri="{63B3BB69-23CF-44E3-9099-C40C66FF867C}">
                  <a14:compatExt spid="_x0000_s5456"/>
                </a:ext>
                <a:ext uri="{FF2B5EF4-FFF2-40B4-BE49-F238E27FC236}">
                  <a16:creationId xmlns:a16="http://schemas.microsoft.com/office/drawing/2014/main" id="{00000000-0008-0000-0100-0000501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es-CO" sz="800" b="0" i="0" u="none" strike="noStrike" baseline="0">
                  <a:solidFill>
                    <a:srgbClr val="000000"/>
                  </a:solidFill>
                  <a:latin typeface="Segoe UI"/>
                  <a:cs typeface="Segoe UI"/>
                </a:rPr>
                <a:t>crear o modificar causas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91440</xdr:colOff>
          <xdr:row>11</xdr:row>
          <xdr:rowOff>708660</xdr:rowOff>
        </xdr:from>
        <xdr:to>
          <xdr:col>15</xdr:col>
          <xdr:colOff>3329940</xdr:colOff>
          <xdr:row>11</xdr:row>
          <xdr:rowOff>1013460</xdr:rowOff>
        </xdr:to>
        <xdr:sp macro="" textlink="">
          <xdr:nvSpPr>
            <xdr:cNvPr id="5457" name="Check Box 337" hidden="1">
              <a:extLst>
                <a:ext uri="{63B3BB69-23CF-44E3-9099-C40C66FF867C}">
                  <a14:compatExt spid="_x0000_s5457"/>
                </a:ext>
                <a:ext uri="{FF2B5EF4-FFF2-40B4-BE49-F238E27FC236}">
                  <a16:creationId xmlns:a16="http://schemas.microsoft.com/office/drawing/2014/main" id="{00000000-0008-0000-0100-0000511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es-CO" sz="800" b="0" i="0" u="none" strike="noStrike" baseline="0">
                  <a:solidFill>
                    <a:srgbClr val="000000"/>
                  </a:solidFill>
                  <a:latin typeface="Segoe UI"/>
                  <a:cs typeface="Segoe UI"/>
                </a:rPr>
                <a:t>Crear actividad o actualizar acciones de tratamiento y/o en el PAI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91440</xdr:colOff>
          <xdr:row>11</xdr:row>
          <xdr:rowOff>1005840</xdr:rowOff>
        </xdr:from>
        <xdr:to>
          <xdr:col>15</xdr:col>
          <xdr:colOff>1866900</xdr:colOff>
          <xdr:row>11</xdr:row>
          <xdr:rowOff>1219200</xdr:rowOff>
        </xdr:to>
        <xdr:sp macro="" textlink="">
          <xdr:nvSpPr>
            <xdr:cNvPr id="5458" name="Check Box 338" hidden="1">
              <a:extLst>
                <a:ext uri="{63B3BB69-23CF-44E3-9099-C40C66FF867C}">
                  <a14:compatExt spid="_x0000_s5458"/>
                </a:ext>
                <a:ext uri="{FF2B5EF4-FFF2-40B4-BE49-F238E27FC236}">
                  <a16:creationId xmlns:a16="http://schemas.microsoft.com/office/drawing/2014/main" id="{00000000-0008-0000-0100-0000521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es-CO" sz="800" b="0" i="0" u="none" strike="noStrike" baseline="0">
                  <a:solidFill>
                    <a:srgbClr val="000000"/>
                  </a:solidFill>
                  <a:latin typeface="Segoe UI"/>
                  <a:cs typeface="Segoe UI"/>
                </a:rPr>
                <a:t>Actualizar actividad en el PAI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99060</xdr:colOff>
          <xdr:row>11</xdr:row>
          <xdr:rowOff>1234440</xdr:rowOff>
        </xdr:from>
        <xdr:to>
          <xdr:col>15</xdr:col>
          <xdr:colOff>1623060</xdr:colOff>
          <xdr:row>11</xdr:row>
          <xdr:rowOff>1463040</xdr:rowOff>
        </xdr:to>
        <xdr:sp macro="" textlink="">
          <xdr:nvSpPr>
            <xdr:cNvPr id="5459" name="Check Box 339" hidden="1">
              <a:extLst>
                <a:ext uri="{63B3BB69-23CF-44E3-9099-C40C66FF867C}">
                  <a14:compatExt spid="_x0000_s5459"/>
                </a:ext>
                <a:ext uri="{FF2B5EF4-FFF2-40B4-BE49-F238E27FC236}">
                  <a16:creationId xmlns:a16="http://schemas.microsoft.com/office/drawing/2014/main" id="{00000000-0008-0000-0100-0000531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es-CO" sz="800" b="0" i="0" u="none" strike="noStrike" baseline="0">
                  <a:solidFill>
                    <a:srgbClr val="000000"/>
                  </a:solidFill>
                  <a:latin typeface="Segoe UI"/>
                  <a:cs typeface="Segoe UI"/>
                </a:rPr>
                <a:t>Crear o modificar consecuencias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114300</xdr:colOff>
          <xdr:row>11</xdr:row>
          <xdr:rowOff>1501140</xdr:rowOff>
        </xdr:from>
        <xdr:to>
          <xdr:col>15</xdr:col>
          <xdr:colOff>1882140</xdr:colOff>
          <xdr:row>11</xdr:row>
          <xdr:rowOff>1729740</xdr:rowOff>
        </xdr:to>
        <xdr:sp macro="" textlink="">
          <xdr:nvSpPr>
            <xdr:cNvPr id="5460" name="Check Box 340" hidden="1">
              <a:extLst>
                <a:ext uri="{63B3BB69-23CF-44E3-9099-C40C66FF867C}">
                  <a14:compatExt spid="_x0000_s5460"/>
                </a:ext>
                <a:ext uri="{FF2B5EF4-FFF2-40B4-BE49-F238E27FC236}">
                  <a16:creationId xmlns:a16="http://schemas.microsoft.com/office/drawing/2014/main" id="{00000000-0008-0000-0100-0000541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es-CO" sz="800" b="0" i="0" u="none" strike="noStrike" baseline="0">
                  <a:solidFill>
                    <a:srgbClr val="000000"/>
                  </a:solidFill>
                  <a:latin typeface="Segoe UI"/>
                  <a:cs typeface="Segoe UI"/>
                </a:rPr>
                <a:t>Valorar nuevamente el riesgo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114300</xdr:colOff>
          <xdr:row>11</xdr:row>
          <xdr:rowOff>1752600</xdr:rowOff>
        </xdr:from>
        <xdr:to>
          <xdr:col>15</xdr:col>
          <xdr:colOff>1691640</xdr:colOff>
          <xdr:row>11</xdr:row>
          <xdr:rowOff>1981200</xdr:rowOff>
        </xdr:to>
        <xdr:sp macro="" textlink="">
          <xdr:nvSpPr>
            <xdr:cNvPr id="5461" name="Check Box 341" hidden="1">
              <a:extLst>
                <a:ext uri="{63B3BB69-23CF-44E3-9099-C40C66FF867C}">
                  <a14:compatExt spid="_x0000_s5461"/>
                </a:ext>
                <a:ext uri="{FF2B5EF4-FFF2-40B4-BE49-F238E27FC236}">
                  <a16:creationId xmlns:a16="http://schemas.microsoft.com/office/drawing/2014/main" id="{00000000-0008-0000-0100-0000551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es-CO" sz="800" b="0" i="0" u="none" strike="noStrike" baseline="0">
                  <a:solidFill>
                    <a:srgbClr val="000000"/>
                  </a:solidFill>
                  <a:latin typeface="Segoe UI"/>
                  <a:cs typeface="Segoe UI"/>
                </a:rPr>
                <a:t>Crear o actualizar controles</a:t>
              </a:r>
            </a:p>
          </xdr:txBody>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6" Type="http://schemas.openxmlformats.org/officeDocument/2006/relationships/ctrlProp" Target="../ctrlProps/ctrlProp22.xml"/><Relationship Id="rId21" Type="http://schemas.openxmlformats.org/officeDocument/2006/relationships/ctrlProp" Target="../ctrlProps/ctrlProp17.xml"/><Relationship Id="rId42" Type="http://schemas.openxmlformats.org/officeDocument/2006/relationships/ctrlProp" Target="../ctrlProps/ctrlProp38.xml"/><Relationship Id="rId47" Type="http://schemas.openxmlformats.org/officeDocument/2006/relationships/ctrlProp" Target="../ctrlProps/ctrlProp43.xml"/><Relationship Id="rId63" Type="http://schemas.openxmlformats.org/officeDocument/2006/relationships/ctrlProp" Target="../ctrlProps/ctrlProp59.xml"/><Relationship Id="rId68" Type="http://schemas.openxmlformats.org/officeDocument/2006/relationships/ctrlProp" Target="../ctrlProps/ctrlProp64.xml"/><Relationship Id="rId2" Type="http://schemas.openxmlformats.org/officeDocument/2006/relationships/drawing" Target="../drawings/drawing1.xml"/><Relationship Id="rId16" Type="http://schemas.openxmlformats.org/officeDocument/2006/relationships/ctrlProp" Target="../ctrlProps/ctrlProp12.xml"/><Relationship Id="rId29" Type="http://schemas.openxmlformats.org/officeDocument/2006/relationships/ctrlProp" Target="../ctrlProps/ctrlProp25.xml"/><Relationship Id="rId11" Type="http://schemas.openxmlformats.org/officeDocument/2006/relationships/ctrlProp" Target="../ctrlProps/ctrlProp7.xml"/><Relationship Id="rId24" Type="http://schemas.openxmlformats.org/officeDocument/2006/relationships/ctrlProp" Target="../ctrlProps/ctrlProp20.xml"/><Relationship Id="rId32" Type="http://schemas.openxmlformats.org/officeDocument/2006/relationships/ctrlProp" Target="../ctrlProps/ctrlProp28.xml"/><Relationship Id="rId37" Type="http://schemas.openxmlformats.org/officeDocument/2006/relationships/ctrlProp" Target="../ctrlProps/ctrlProp33.xml"/><Relationship Id="rId40" Type="http://schemas.openxmlformats.org/officeDocument/2006/relationships/ctrlProp" Target="../ctrlProps/ctrlProp36.xml"/><Relationship Id="rId45" Type="http://schemas.openxmlformats.org/officeDocument/2006/relationships/ctrlProp" Target="../ctrlProps/ctrlProp41.xml"/><Relationship Id="rId53" Type="http://schemas.openxmlformats.org/officeDocument/2006/relationships/ctrlProp" Target="../ctrlProps/ctrlProp49.xml"/><Relationship Id="rId58" Type="http://schemas.openxmlformats.org/officeDocument/2006/relationships/ctrlProp" Target="../ctrlProps/ctrlProp54.xml"/><Relationship Id="rId66" Type="http://schemas.openxmlformats.org/officeDocument/2006/relationships/ctrlProp" Target="../ctrlProps/ctrlProp62.xml"/><Relationship Id="rId74" Type="http://schemas.openxmlformats.org/officeDocument/2006/relationships/ctrlProp" Target="../ctrlProps/ctrlProp70.xml"/><Relationship Id="rId5" Type="http://schemas.openxmlformats.org/officeDocument/2006/relationships/ctrlProp" Target="../ctrlProps/ctrlProp1.xml"/><Relationship Id="rId61" Type="http://schemas.openxmlformats.org/officeDocument/2006/relationships/ctrlProp" Target="../ctrlProps/ctrlProp57.xml"/><Relationship Id="rId19" Type="http://schemas.openxmlformats.org/officeDocument/2006/relationships/ctrlProp" Target="../ctrlProps/ctrlProp15.xml"/><Relationship Id="rId14" Type="http://schemas.openxmlformats.org/officeDocument/2006/relationships/ctrlProp" Target="../ctrlProps/ctrlProp10.xml"/><Relationship Id="rId22" Type="http://schemas.openxmlformats.org/officeDocument/2006/relationships/ctrlProp" Target="../ctrlProps/ctrlProp18.xml"/><Relationship Id="rId27" Type="http://schemas.openxmlformats.org/officeDocument/2006/relationships/ctrlProp" Target="../ctrlProps/ctrlProp23.xml"/><Relationship Id="rId30" Type="http://schemas.openxmlformats.org/officeDocument/2006/relationships/ctrlProp" Target="../ctrlProps/ctrlProp26.xml"/><Relationship Id="rId35" Type="http://schemas.openxmlformats.org/officeDocument/2006/relationships/ctrlProp" Target="../ctrlProps/ctrlProp31.xml"/><Relationship Id="rId43" Type="http://schemas.openxmlformats.org/officeDocument/2006/relationships/ctrlProp" Target="../ctrlProps/ctrlProp39.xml"/><Relationship Id="rId48" Type="http://schemas.openxmlformats.org/officeDocument/2006/relationships/ctrlProp" Target="../ctrlProps/ctrlProp44.xml"/><Relationship Id="rId56" Type="http://schemas.openxmlformats.org/officeDocument/2006/relationships/ctrlProp" Target="../ctrlProps/ctrlProp52.xml"/><Relationship Id="rId64" Type="http://schemas.openxmlformats.org/officeDocument/2006/relationships/ctrlProp" Target="../ctrlProps/ctrlProp60.xml"/><Relationship Id="rId69" Type="http://schemas.openxmlformats.org/officeDocument/2006/relationships/ctrlProp" Target="../ctrlProps/ctrlProp65.xml"/><Relationship Id="rId8" Type="http://schemas.openxmlformats.org/officeDocument/2006/relationships/ctrlProp" Target="../ctrlProps/ctrlProp4.xml"/><Relationship Id="rId51" Type="http://schemas.openxmlformats.org/officeDocument/2006/relationships/ctrlProp" Target="../ctrlProps/ctrlProp47.xml"/><Relationship Id="rId72" Type="http://schemas.openxmlformats.org/officeDocument/2006/relationships/ctrlProp" Target="../ctrlProps/ctrlProp68.xml"/><Relationship Id="rId3" Type="http://schemas.openxmlformats.org/officeDocument/2006/relationships/vmlDrawing" Target="../drawings/vmlDrawing2.vml"/><Relationship Id="rId12" Type="http://schemas.openxmlformats.org/officeDocument/2006/relationships/ctrlProp" Target="../ctrlProps/ctrlProp8.xml"/><Relationship Id="rId17" Type="http://schemas.openxmlformats.org/officeDocument/2006/relationships/ctrlProp" Target="../ctrlProps/ctrlProp13.xml"/><Relationship Id="rId25" Type="http://schemas.openxmlformats.org/officeDocument/2006/relationships/ctrlProp" Target="../ctrlProps/ctrlProp21.xml"/><Relationship Id="rId33" Type="http://schemas.openxmlformats.org/officeDocument/2006/relationships/ctrlProp" Target="../ctrlProps/ctrlProp29.xml"/><Relationship Id="rId38" Type="http://schemas.openxmlformats.org/officeDocument/2006/relationships/ctrlProp" Target="../ctrlProps/ctrlProp34.xml"/><Relationship Id="rId46" Type="http://schemas.openxmlformats.org/officeDocument/2006/relationships/ctrlProp" Target="../ctrlProps/ctrlProp42.xml"/><Relationship Id="rId59" Type="http://schemas.openxmlformats.org/officeDocument/2006/relationships/ctrlProp" Target="../ctrlProps/ctrlProp55.xml"/><Relationship Id="rId67" Type="http://schemas.openxmlformats.org/officeDocument/2006/relationships/ctrlProp" Target="../ctrlProps/ctrlProp63.xml"/><Relationship Id="rId20" Type="http://schemas.openxmlformats.org/officeDocument/2006/relationships/ctrlProp" Target="../ctrlProps/ctrlProp16.xml"/><Relationship Id="rId41" Type="http://schemas.openxmlformats.org/officeDocument/2006/relationships/ctrlProp" Target="../ctrlProps/ctrlProp37.xml"/><Relationship Id="rId54" Type="http://schemas.openxmlformats.org/officeDocument/2006/relationships/ctrlProp" Target="../ctrlProps/ctrlProp50.xml"/><Relationship Id="rId62" Type="http://schemas.openxmlformats.org/officeDocument/2006/relationships/ctrlProp" Target="../ctrlProps/ctrlProp58.xml"/><Relationship Id="rId70" Type="http://schemas.openxmlformats.org/officeDocument/2006/relationships/ctrlProp" Target="../ctrlProps/ctrlProp66.xml"/><Relationship Id="rId75" Type="http://schemas.openxmlformats.org/officeDocument/2006/relationships/comments" Target="../comments1.xml"/><Relationship Id="rId1" Type="http://schemas.openxmlformats.org/officeDocument/2006/relationships/printerSettings" Target="../printerSettings/printerSettings2.bin"/><Relationship Id="rId6" Type="http://schemas.openxmlformats.org/officeDocument/2006/relationships/ctrlProp" Target="../ctrlProps/ctrlProp2.xml"/><Relationship Id="rId15" Type="http://schemas.openxmlformats.org/officeDocument/2006/relationships/ctrlProp" Target="../ctrlProps/ctrlProp11.xml"/><Relationship Id="rId23" Type="http://schemas.openxmlformats.org/officeDocument/2006/relationships/ctrlProp" Target="../ctrlProps/ctrlProp19.xml"/><Relationship Id="rId28" Type="http://schemas.openxmlformats.org/officeDocument/2006/relationships/ctrlProp" Target="../ctrlProps/ctrlProp24.xml"/><Relationship Id="rId36" Type="http://schemas.openxmlformats.org/officeDocument/2006/relationships/ctrlProp" Target="../ctrlProps/ctrlProp32.xml"/><Relationship Id="rId49" Type="http://schemas.openxmlformats.org/officeDocument/2006/relationships/ctrlProp" Target="../ctrlProps/ctrlProp45.xml"/><Relationship Id="rId57" Type="http://schemas.openxmlformats.org/officeDocument/2006/relationships/ctrlProp" Target="../ctrlProps/ctrlProp53.xml"/><Relationship Id="rId10" Type="http://schemas.openxmlformats.org/officeDocument/2006/relationships/ctrlProp" Target="../ctrlProps/ctrlProp6.xml"/><Relationship Id="rId31" Type="http://schemas.openxmlformats.org/officeDocument/2006/relationships/ctrlProp" Target="../ctrlProps/ctrlProp27.xml"/><Relationship Id="rId44" Type="http://schemas.openxmlformats.org/officeDocument/2006/relationships/ctrlProp" Target="../ctrlProps/ctrlProp40.xml"/><Relationship Id="rId52" Type="http://schemas.openxmlformats.org/officeDocument/2006/relationships/ctrlProp" Target="../ctrlProps/ctrlProp48.xml"/><Relationship Id="rId60" Type="http://schemas.openxmlformats.org/officeDocument/2006/relationships/ctrlProp" Target="../ctrlProps/ctrlProp56.xml"/><Relationship Id="rId65" Type="http://schemas.openxmlformats.org/officeDocument/2006/relationships/ctrlProp" Target="../ctrlProps/ctrlProp61.xml"/><Relationship Id="rId73" Type="http://schemas.openxmlformats.org/officeDocument/2006/relationships/ctrlProp" Target="../ctrlProps/ctrlProp69.xml"/><Relationship Id="rId4" Type="http://schemas.openxmlformats.org/officeDocument/2006/relationships/vmlDrawing" Target="../drawings/vmlDrawing3.vml"/><Relationship Id="rId9" Type="http://schemas.openxmlformats.org/officeDocument/2006/relationships/ctrlProp" Target="../ctrlProps/ctrlProp5.xml"/><Relationship Id="rId13" Type="http://schemas.openxmlformats.org/officeDocument/2006/relationships/ctrlProp" Target="../ctrlProps/ctrlProp9.xml"/><Relationship Id="rId18" Type="http://schemas.openxmlformats.org/officeDocument/2006/relationships/ctrlProp" Target="../ctrlProps/ctrlProp14.xml"/><Relationship Id="rId39" Type="http://schemas.openxmlformats.org/officeDocument/2006/relationships/ctrlProp" Target="../ctrlProps/ctrlProp35.xml"/><Relationship Id="rId34" Type="http://schemas.openxmlformats.org/officeDocument/2006/relationships/ctrlProp" Target="../ctrlProps/ctrlProp30.xml"/><Relationship Id="rId50" Type="http://schemas.openxmlformats.org/officeDocument/2006/relationships/ctrlProp" Target="../ctrlProps/ctrlProp46.xml"/><Relationship Id="rId55" Type="http://schemas.openxmlformats.org/officeDocument/2006/relationships/ctrlProp" Target="../ctrlProps/ctrlProp51.xml"/><Relationship Id="rId7" Type="http://schemas.openxmlformats.org/officeDocument/2006/relationships/ctrlProp" Target="../ctrlProps/ctrlProp3.xml"/><Relationship Id="rId71" Type="http://schemas.openxmlformats.org/officeDocument/2006/relationships/ctrlProp" Target="../ctrlProps/ctrlProp67.xml"/></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4.bin"/><Relationship Id="rId4" Type="http://schemas.openxmlformats.org/officeDocument/2006/relationships/comments" Target="../comments2.xml"/></Relationships>
</file>

<file path=xl/worksheets/_rels/sheet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7.v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8.v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5495F0-7AEB-494C-A586-DB466A7C2569}">
  <sheetPr>
    <tabColor rgb="FF002060"/>
  </sheetPr>
  <dimension ref="A1:J8"/>
  <sheetViews>
    <sheetView showGridLines="0" view="pageLayout" topLeftCell="A5" zoomScale="90" zoomScaleNormal="100" zoomScaleSheetLayoutView="120" zoomScalePageLayoutView="90" workbookViewId="0">
      <selection activeCell="A21" sqref="A21"/>
    </sheetView>
  </sheetViews>
  <sheetFormatPr defaultColWidth="11.42578125" defaultRowHeight="14.45"/>
  <cols>
    <col min="1" max="1" width="68.42578125" customWidth="1"/>
    <col min="3" max="3" width="15.42578125" customWidth="1"/>
    <col min="4" max="4" width="14.42578125" customWidth="1"/>
  </cols>
  <sheetData>
    <row r="1" spans="1:10" ht="18">
      <c r="A1" s="75" t="s">
        <v>0</v>
      </c>
      <c r="B1" s="75"/>
      <c r="C1" s="75"/>
      <c r="D1" s="75"/>
    </row>
    <row r="4" spans="1:10" ht="97.5" customHeight="1">
      <c r="A4" s="76" t="s">
        <v>1</v>
      </c>
      <c r="B4" s="76"/>
      <c r="C4" s="76"/>
      <c r="D4" s="6" t="s">
        <v>2</v>
      </c>
      <c r="F4" s="1"/>
      <c r="G4" s="1"/>
      <c r="H4" s="1"/>
      <c r="I4" s="1"/>
      <c r="J4" s="1"/>
    </row>
    <row r="5" spans="1:10">
      <c r="A5" s="4"/>
      <c r="B5" s="4"/>
      <c r="C5" s="4"/>
      <c r="D5" s="5"/>
    </row>
    <row r="6" spans="1:10">
      <c r="A6" s="1"/>
    </row>
    <row r="8" spans="1:10" ht="46.5" customHeight="1">
      <c r="A8" s="76" t="s">
        <v>3</v>
      </c>
      <c r="B8" s="76"/>
      <c r="C8" s="76"/>
      <c r="D8" s="6" t="s">
        <v>4</v>
      </c>
    </row>
  </sheetData>
  <sheetProtection formatCells="0" formatColumns="0" formatRows="0" insertColumns="0" insertRows="0" insertHyperlinks="0" deleteColumns="0" deleteRows="0" sort="0" autoFilter="0" pivotTables="0"/>
  <mergeCells count="3">
    <mergeCell ref="A1:D1"/>
    <mergeCell ref="A8:C8"/>
    <mergeCell ref="A4:C4"/>
  </mergeCells>
  <hyperlinks>
    <hyperlink ref="D4:D5" location="'Analisis de causas'!A1" display="Ir " xr:uid="{9F04BAB7-65C0-4E05-80F0-8ABFAD232BA5}"/>
    <hyperlink ref="D8" location="'Solicitudes PAI'!A1" display="Ir" xr:uid="{0AC8E933-5DF0-460C-B14E-74C260248AD8}"/>
  </hyperlinks>
  <pageMargins left="0.78740157480314965" right="0.78740157480314965" top="1.1111111111111112" bottom="1.0629921259842521" header="0" footer="0"/>
  <pageSetup orientation="landscape" r:id="rId1"/>
  <headerFooter>
    <oddHeader>&amp;C&amp;G&amp;R&amp;"-,Negrita"&amp;8SOLICITUDES DE MODIFICACIÓN AL PLAN DE ACCIÓN Y ANÁLISIS DE CAUSAS
CÓDIGO&amp;"-,Normal": FOR-EST-DES-014
&amp;"-,Negrita"VERSIÓN&amp;"-,Normal": 001</oddHeader>
    <oddFooter>&amp;L&amp;G&amp;R&amp;G</oddFooter>
  </headerFooter>
  <legacyDrawingHF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715F4-6FE4-4BD3-BDA2-F3D38CEA1900}">
  <sheetPr>
    <tabColor rgb="FF7030A0"/>
  </sheetPr>
  <dimension ref="A1:Y68"/>
  <sheetViews>
    <sheetView showGridLines="0" zoomScale="60" zoomScaleNormal="60" zoomScaleSheetLayoutView="70" zoomScalePageLayoutView="92" workbookViewId="0">
      <selection activeCell="C3" sqref="C3"/>
    </sheetView>
  </sheetViews>
  <sheetFormatPr defaultColWidth="11.42578125" defaultRowHeight="14.45"/>
  <cols>
    <col min="1" max="1" width="23.140625" style="2" customWidth="1"/>
    <col min="2" max="2" width="28.7109375" style="2" customWidth="1"/>
    <col min="3" max="3" width="27.42578125" style="2" customWidth="1"/>
    <col min="4" max="4" width="19.140625" style="2" customWidth="1"/>
    <col min="5" max="5" width="17.140625" style="2" customWidth="1"/>
    <col min="6" max="6" width="115.28515625" style="2" customWidth="1"/>
    <col min="7" max="7" width="53.140625" style="2" customWidth="1"/>
    <col min="8" max="8" width="23.140625" style="2" customWidth="1"/>
    <col min="9" max="9" width="24.140625" style="2" customWidth="1"/>
    <col min="10" max="11" width="19.7109375" style="2" customWidth="1"/>
    <col min="12" max="12" width="22.140625" style="2" customWidth="1"/>
    <col min="13" max="13" width="34.140625" style="8" customWidth="1"/>
    <col min="14" max="14" width="32.140625" style="8" customWidth="1"/>
    <col min="15" max="15" width="28.7109375" style="8" customWidth="1"/>
    <col min="16" max="16" width="54.7109375" style="8" customWidth="1"/>
    <col min="17" max="17" width="19.140625" style="8" customWidth="1"/>
    <col min="18" max="18" width="19.7109375" style="8" customWidth="1"/>
    <col min="19" max="19" width="21.28515625" style="8" customWidth="1"/>
    <col min="20" max="20" width="37.140625" style="12" customWidth="1"/>
    <col min="21" max="21" width="11.42578125" style="2"/>
    <col min="22" max="22" width="27.140625" style="2" customWidth="1"/>
    <col min="23" max="23" width="18.140625" style="2" hidden="1" customWidth="1"/>
    <col min="24" max="24" width="23.140625" style="2" hidden="1" customWidth="1"/>
    <col min="25" max="25" width="40.7109375" style="2" hidden="1" customWidth="1"/>
    <col min="26" max="26" width="38.7109375" style="2" customWidth="1"/>
    <col min="27" max="16384" width="11.42578125" style="2"/>
  </cols>
  <sheetData>
    <row r="1" spans="1:25" ht="38.65" customHeight="1">
      <c r="A1" s="77" t="s">
        <v>5</v>
      </c>
      <c r="B1" s="77"/>
      <c r="C1" s="77"/>
      <c r="D1" s="77"/>
      <c r="E1" s="77"/>
      <c r="F1" s="77"/>
      <c r="G1" s="77"/>
      <c r="H1" s="77"/>
      <c r="I1" s="77"/>
      <c r="J1" s="77"/>
      <c r="K1" s="77"/>
      <c r="L1" s="77"/>
      <c r="M1" s="77"/>
      <c r="N1" s="77"/>
      <c r="O1" s="77"/>
      <c r="P1" s="77"/>
      <c r="Q1" s="77"/>
      <c r="R1" s="77"/>
      <c r="S1" s="77"/>
      <c r="T1" s="78"/>
    </row>
    <row r="2" spans="1:25" s="11" customFormat="1" ht="153" customHeight="1">
      <c r="A2" s="22" t="s">
        <v>6</v>
      </c>
      <c r="B2" s="22" t="s">
        <v>7</v>
      </c>
      <c r="C2" s="22" t="s">
        <v>8</v>
      </c>
      <c r="D2" s="22" t="s">
        <v>9</v>
      </c>
      <c r="E2" s="22" t="s">
        <v>10</v>
      </c>
      <c r="F2" s="22" t="s">
        <v>11</v>
      </c>
      <c r="G2" s="23" t="s">
        <v>12</v>
      </c>
      <c r="H2" s="22" t="s">
        <v>13</v>
      </c>
      <c r="I2" s="22" t="s">
        <v>14</v>
      </c>
      <c r="J2" s="22" t="s">
        <v>15</v>
      </c>
      <c r="K2" s="22" t="s">
        <v>16</v>
      </c>
      <c r="L2" s="22" t="s">
        <v>17</v>
      </c>
      <c r="M2" s="22" t="s">
        <v>18</v>
      </c>
      <c r="N2" s="22" t="s">
        <v>19</v>
      </c>
      <c r="O2" s="22" t="s">
        <v>20</v>
      </c>
      <c r="P2" s="22" t="s">
        <v>21</v>
      </c>
      <c r="Q2" s="21" t="s">
        <v>22</v>
      </c>
      <c r="R2" s="21" t="s">
        <v>23</v>
      </c>
      <c r="S2" s="21" t="s">
        <v>24</v>
      </c>
      <c r="T2" s="21" t="s">
        <v>25</v>
      </c>
    </row>
    <row r="3" spans="1:25" ht="306" customHeight="1">
      <c r="A3" s="25">
        <v>46255</v>
      </c>
      <c r="B3" s="20" t="s">
        <v>26</v>
      </c>
      <c r="C3" s="20" t="s">
        <v>27</v>
      </c>
      <c r="D3" s="20" t="s">
        <v>28</v>
      </c>
      <c r="E3" s="20" t="s">
        <v>29</v>
      </c>
      <c r="F3" s="103" t="s">
        <v>30</v>
      </c>
      <c r="G3" s="49" t="s">
        <v>31</v>
      </c>
      <c r="H3" s="15" t="s">
        <v>32</v>
      </c>
      <c r="I3" s="20" t="s">
        <v>33</v>
      </c>
      <c r="J3" s="25">
        <v>46255</v>
      </c>
      <c r="K3" s="25">
        <v>45800</v>
      </c>
      <c r="L3" s="25">
        <v>46279</v>
      </c>
      <c r="M3" s="36" t="s">
        <v>34</v>
      </c>
      <c r="N3" s="30" t="s">
        <v>35</v>
      </c>
      <c r="O3" s="30" t="s">
        <v>36</v>
      </c>
      <c r="P3" s="24"/>
      <c r="Q3" s="7" t="s">
        <v>37</v>
      </c>
      <c r="R3" s="7" t="s">
        <v>38</v>
      </c>
      <c r="S3" s="9" t="str">
        <f>+VLOOKUP(R3,Hoja2!C3:E4,2,FALSE)</f>
        <v>Crear actividad en el plan acción</v>
      </c>
      <c r="T3" s="9" t="str">
        <f>+VLOOKUP(R3,Hoja2!F3:G4,2,FALSE)</f>
        <v>Dirijase a la hoja de "solicitudes PAI" y solicite la creación de la actividad con cada uno de los atributos requeridos</v>
      </c>
      <c r="V3" s="10"/>
      <c r="W3" s="20" t="s">
        <v>26</v>
      </c>
      <c r="X3" s="15" t="s">
        <v>32</v>
      </c>
    </row>
    <row r="4" spans="1:25" ht="178.15" customHeight="1">
      <c r="A4" s="15"/>
      <c r="B4" s="20"/>
      <c r="C4" s="15"/>
      <c r="D4" s="15"/>
      <c r="E4" s="15"/>
      <c r="F4" s="15"/>
      <c r="G4" s="15"/>
      <c r="H4" s="15"/>
      <c r="I4" s="15"/>
      <c r="J4" s="15"/>
      <c r="K4" s="15"/>
      <c r="L4" s="15"/>
      <c r="M4" s="7"/>
      <c r="N4" s="7"/>
      <c r="O4" s="7"/>
      <c r="P4" s="24"/>
      <c r="Q4" s="7"/>
      <c r="R4" s="7"/>
      <c r="S4" s="9" t="e">
        <f>+VLOOKUP(R4,Hoja2!C4:E5,2,FALSE)</f>
        <v>#N/A</v>
      </c>
      <c r="T4" s="9" t="e">
        <f>+VLOOKUP(R4,Hoja2!F4:G5,2,FALSE)</f>
        <v>#N/A</v>
      </c>
      <c r="W4" s="15" t="s">
        <v>39</v>
      </c>
      <c r="X4" s="15" t="s">
        <v>40</v>
      </c>
    </row>
    <row r="5" spans="1:25" ht="181.9" customHeight="1">
      <c r="A5" s="15"/>
      <c r="B5" s="20"/>
      <c r="C5" s="15"/>
      <c r="D5" s="15"/>
      <c r="E5" s="15"/>
      <c r="F5" s="15"/>
      <c r="G5" s="15"/>
      <c r="H5" s="15"/>
      <c r="I5" s="15"/>
      <c r="J5" s="15"/>
      <c r="K5" s="15"/>
      <c r="L5" s="15"/>
      <c r="M5" s="7"/>
      <c r="N5" s="7"/>
      <c r="O5" s="7"/>
      <c r="P5" s="24"/>
      <c r="Q5" s="7"/>
      <c r="R5" s="7"/>
      <c r="S5" s="9" t="e">
        <f>+VLOOKUP(R5,Hoja2!C5:E6,2,FALSE)</f>
        <v>#N/A</v>
      </c>
      <c r="T5" s="9" t="e">
        <f>+VLOOKUP(R5,Hoja2!F5:G6,2,FALSE)</f>
        <v>#N/A</v>
      </c>
      <c r="W5" s="15" t="s">
        <v>41</v>
      </c>
    </row>
    <row r="6" spans="1:25" ht="181.9" customHeight="1">
      <c r="A6" s="15"/>
      <c r="B6" s="20"/>
      <c r="C6" s="15"/>
      <c r="D6" s="15"/>
      <c r="E6" s="15"/>
      <c r="F6" s="15"/>
      <c r="G6" s="15"/>
      <c r="H6" s="15"/>
      <c r="I6" s="15"/>
      <c r="J6" s="15"/>
      <c r="K6" s="15"/>
      <c r="L6" s="15"/>
      <c r="M6" s="7"/>
      <c r="N6" s="7"/>
      <c r="O6" s="7"/>
      <c r="P6" s="24"/>
      <c r="Q6" s="7"/>
      <c r="R6" s="7"/>
      <c r="S6" s="9" t="e">
        <f>+VLOOKUP(R6,Hoja2!C6:E7,2,FALSE)</f>
        <v>#N/A</v>
      </c>
      <c r="T6" s="9" t="e">
        <f>+VLOOKUP(R6,Hoja2!F6:G7,2,FALSE)</f>
        <v>#N/A</v>
      </c>
      <c r="W6" s="20" t="s">
        <v>42</v>
      </c>
      <c r="Y6" s="10" t="s">
        <v>43</v>
      </c>
    </row>
    <row r="7" spans="1:25" ht="193.9" customHeight="1">
      <c r="A7" s="15"/>
      <c r="B7" s="20"/>
      <c r="C7" s="15"/>
      <c r="D7" s="15"/>
      <c r="E7" s="15"/>
      <c r="F7" s="15"/>
      <c r="G7" s="15"/>
      <c r="H7" s="15"/>
      <c r="I7" s="15"/>
      <c r="J7" s="15"/>
      <c r="K7" s="15"/>
      <c r="L7" s="15"/>
      <c r="M7" s="7"/>
      <c r="N7" s="7"/>
      <c r="O7" s="7"/>
      <c r="P7" s="24"/>
      <c r="Q7" s="7"/>
      <c r="R7" s="7" t="s">
        <v>37</v>
      </c>
      <c r="S7" s="9" t="e">
        <f>+VLOOKUP(R7,Hoja2!C7:E8,2,FALSE)</f>
        <v>#N/A</v>
      </c>
      <c r="T7" s="9" t="e">
        <f>+VLOOKUP(R7,Hoja2!F7:G8,2,FALSE)</f>
        <v>#N/A</v>
      </c>
      <c r="W7" s="15" t="s">
        <v>44</v>
      </c>
    </row>
    <row r="8" spans="1:25" ht="182.65" customHeight="1">
      <c r="A8" s="15"/>
      <c r="B8" s="20"/>
      <c r="C8" s="15"/>
      <c r="D8" s="15"/>
      <c r="E8" s="15"/>
      <c r="F8" s="15"/>
      <c r="G8" s="15"/>
      <c r="H8" s="15"/>
      <c r="I8" s="15"/>
      <c r="J8" s="15"/>
      <c r="K8" s="15"/>
      <c r="L8" s="15"/>
      <c r="M8" s="7"/>
      <c r="N8" s="7"/>
      <c r="O8" s="7"/>
      <c r="P8" s="24"/>
      <c r="Q8" s="7"/>
      <c r="R8" s="7"/>
      <c r="S8" s="9" t="e">
        <f>+VLOOKUP(R8,Hoja2!C8:E9,2,FALSE)</f>
        <v>#N/A</v>
      </c>
      <c r="T8" s="9" t="e">
        <f>+VLOOKUP(R8,Hoja2!F8:G9,2,FALSE)</f>
        <v>#N/A</v>
      </c>
      <c r="W8" s="15" t="s">
        <v>45</v>
      </c>
    </row>
    <row r="9" spans="1:25" ht="188.65" customHeight="1">
      <c r="A9" s="15"/>
      <c r="B9" s="20"/>
      <c r="C9" s="15"/>
      <c r="D9" s="15"/>
      <c r="E9" s="15"/>
      <c r="F9" s="15"/>
      <c r="G9" s="15"/>
      <c r="H9" s="15"/>
      <c r="I9" s="15"/>
      <c r="J9" s="15"/>
      <c r="K9" s="15"/>
      <c r="L9" s="15"/>
      <c r="M9" s="7"/>
      <c r="N9" s="7"/>
      <c r="O9" s="7"/>
      <c r="P9" s="24"/>
      <c r="Q9" s="7"/>
      <c r="R9" s="7"/>
      <c r="S9" s="9" t="e">
        <f>+VLOOKUP(R9,Hoja2!C9:E10,2,FALSE)</f>
        <v>#N/A</v>
      </c>
      <c r="T9" s="9" t="e">
        <f>+VLOOKUP(R9,Hoja2!F9:G10,2,FALSE)</f>
        <v>#N/A</v>
      </c>
      <c r="W9" s="20" t="s">
        <v>46</v>
      </c>
    </row>
    <row r="10" spans="1:25" ht="191.65" customHeight="1">
      <c r="A10" s="15"/>
      <c r="B10" s="20"/>
      <c r="C10" s="15"/>
      <c r="D10" s="15"/>
      <c r="E10" s="15"/>
      <c r="F10" s="15"/>
      <c r="G10" s="15"/>
      <c r="H10" s="15"/>
      <c r="I10" s="15"/>
      <c r="J10" s="15"/>
      <c r="K10" s="15"/>
      <c r="L10" s="15"/>
      <c r="M10" s="7"/>
      <c r="N10" s="7"/>
      <c r="O10" s="7"/>
      <c r="P10" s="24"/>
      <c r="Q10" s="7"/>
      <c r="R10" s="7"/>
      <c r="S10" s="9" t="e">
        <f>+VLOOKUP(R10,Hoja2!C10:E11,2,FALSE)</f>
        <v>#N/A</v>
      </c>
      <c r="T10" s="9" t="e">
        <f>+VLOOKUP(R10,Hoja2!F10:G11,2,FALSE)</f>
        <v>#N/A</v>
      </c>
      <c r="W10" s="15" t="s">
        <v>47</v>
      </c>
    </row>
    <row r="11" spans="1:25" ht="192" customHeight="1">
      <c r="A11" s="15"/>
      <c r="B11" s="20"/>
      <c r="C11" s="15"/>
      <c r="D11" s="15"/>
      <c r="E11" s="15"/>
      <c r="F11" s="15"/>
      <c r="G11" s="15"/>
      <c r="H11" s="15"/>
      <c r="I11" s="15"/>
      <c r="J11" s="15"/>
      <c r="K11" s="15"/>
      <c r="L11" s="15"/>
      <c r="M11" s="7"/>
      <c r="N11" s="7"/>
      <c r="O11" s="7"/>
      <c r="P11" s="24"/>
      <c r="Q11" s="7"/>
      <c r="R11" s="7"/>
      <c r="S11" s="9" t="e">
        <f>+VLOOKUP(R11,Hoja2!C11:E12,2,FALSE)</f>
        <v>#N/A</v>
      </c>
      <c r="T11" s="9" t="e">
        <f>+VLOOKUP(R11,Hoja2!F11:G12,2,FALSE)</f>
        <v>#N/A</v>
      </c>
      <c r="W11" s="15" t="s">
        <v>48</v>
      </c>
      <c r="Y11" s="2" t="s">
        <v>49</v>
      </c>
    </row>
    <row r="12" spans="1:25" ht="185.65" customHeight="1">
      <c r="A12" s="15"/>
      <c r="B12" s="20"/>
      <c r="C12" s="15"/>
      <c r="D12" s="15"/>
      <c r="E12" s="15"/>
      <c r="F12" s="15"/>
      <c r="G12" s="15"/>
      <c r="H12" s="15"/>
      <c r="I12" s="15"/>
      <c r="J12" s="15"/>
      <c r="K12" s="15"/>
      <c r="L12" s="15"/>
      <c r="M12" s="7"/>
      <c r="N12" s="7"/>
      <c r="O12" s="7"/>
      <c r="P12" s="24"/>
      <c r="Q12" s="7"/>
      <c r="R12" s="7"/>
      <c r="S12" s="9" t="e">
        <f>+VLOOKUP(R12,Hoja2!C12:E13,2,FALSE)</f>
        <v>#N/A</v>
      </c>
      <c r="T12" s="9" t="e">
        <f>+VLOOKUP(R12,Hoja2!F12:G13,2,FALSE)</f>
        <v>#N/A</v>
      </c>
    </row>
    <row r="13" spans="1:25">
      <c r="T13" s="12" t="str">
        <f>(IF('Analisis de causas'!R13="SI",Listas!$C$1,IF('Analisis de causas'!R13="NO",Listas!$C$2,"")))</f>
        <v/>
      </c>
    </row>
    <row r="14" spans="1:25">
      <c r="T14" s="12" t="str">
        <f>(IF('Analisis de causas'!R14="SI",Listas!$C$1,IF('Analisis de causas'!R14="NO",Listas!$C$2,"")))</f>
        <v/>
      </c>
    </row>
    <row r="15" spans="1:25">
      <c r="T15" s="12" t="str">
        <f>(IF('Analisis de causas'!R15="SI",Listas!$C$1,IF('Analisis de causas'!R15="NO",Listas!$C$2,"")))</f>
        <v/>
      </c>
    </row>
    <row r="16" spans="1:25">
      <c r="T16" s="12" t="str">
        <f>(IF('Analisis de causas'!R16="SI",Listas!$C$1,IF('Analisis de causas'!R16="NO",Listas!$C$2,"")))</f>
        <v/>
      </c>
    </row>
    <row r="17" spans="20:20">
      <c r="T17" s="12" t="str">
        <f>(IF('Analisis de causas'!R17="SI",Listas!$C$1,IF('Analisis de causas'!R17="NO",Listas!$C$2,"")))</f>
        <v/>
      </c>
    </row>
    <row r="18" spans="20:20">
      <c r="T18" s="12" t="str">
        <f>(IF('Analisis de causas'!R18="SI",Listas!$C$1,IF('Analisis de causas'!R18="NO",Listas!$C$2,"")))</f>
        <v/>
      </c>
    </row>
    <row r="19" spans="20:20">
      <c r="T19" s="12" t="str">
        <f>(IF('Analisis de causas'!R19="SI",Listas!$C$1,IF('Analisis de causas'!R19="NO",Listas!$C$2,"")))</f>
        <v/>
      </c>
    </row>
    <row r="20" spans="20:20">
      <c r="T20" s="12" t="str">
        <f>(IF('Analisis de causas'!R20="SI",Listas!$C$1,IF('Analisis de causas'!R20="NO",Listas!$C$2,"")))</f>
        <v/>
      </c>
    </row>
    <row r="21" spans="20:20">
      <c r="T21" s="12" t="str">
        <f>(IF('Analisis de causas'!R21="SI",Listas!$C$1,IF('Analisis de causas'!R21="NO",Listas!$C$2,"")))</f>
        <v/>
      </c>
    </row>
    <row r="22" spans="20:20">
      <c r="T22" s="12" t="str">
        <f>(IF('Analisis de causas'!R22="SI",Listas!$C$1,IF('Analisis de causas'!R22="NO",Listas!$C$2,"")))</f>
        <v/>
      </c>
    </row>
    <row r="23" spans="20:20">
      <c r="T23" s="12" t="str">
        <f>(IF('Analisis de causas'!R23="SI",Listas!$C$1,IF('Analisis de causas'!R23="NO",Listas!$C$2,"")))</f>
        <v/>
      </c>
    </row>
    <row r="24" spans="20:20">
      <c r="T24" s="12" t="str">
        <f>(IF('Analisis de causas'!R24="SI",Listas!$C$1,IF('Analisis de causas'!R24="NO",Listas!$C$2,"")))</f>
        <v/>
      </c>
    </row>
    <row r="25" spans="20:20">
      <c r="T25" s="12" t="str">
        <f>(IF('Analisis de causas'!R25="SI",Listas!$C$1,IF('Analisis de causas'!R25="NO",Listas!$C$2,"")))</f>
        <v/>
      </c>
    </row>
    <row r="26" spans="20:20">
      <c r="T26" s="12" t="str">
        <f>(IF('Analisis de causas'!R26="SI",Listas!$C$1,IF('Analisis de causas'!R26="NO",Listas!$C$2,"")))</f>
        <v/>
      </c>
    </row>
    <row r="27" spans="20:20">
      <c r="T27" s="12" t="str">
        <f>(IF('Analisis de causas'!R27="SI",Listas!$C$1,IF('Analisis de causas'!R27="NO",Listas!$C$2,"")))</f>
        <v/>
      </c>
    </row>
    <row r="28" spans="20:20">
      <c r="T28" s="12" t="str">
        <f>(IF('Analisis de causas'!R28="SI",Listas!$C$1,IF('Analisis de causas'!R28="NO",Listas!$C$2,"")))</f>
        <v/>
      </c>
    </row>
    <row r="29" spans="20:20">
      <c r="T29" s="12" t="str">
        <f>(IF('Analisis de causas'!R29="SI",Listas!$C$1,IF('Analisis de causas'!R29="NO",Listas!$C$2,"")))</f>
        <v/>
      </c>
    </row>
    <row r="30" spans="20:20">
      <c r="T30" s="12" t="str">
        <f>(IF('Analisis de causas'!R30="SI",Listas!$C$1,IF('Analisis de causas'!R30="NO",Listas!$C$2,"")))</f>
        <v/>
      </c>
    </row>
    <row r="31" spans="20:20">
      <c r="T31" s="12" t="str">
        <f>(IF('Analisis de causas'!R31="SI",Listas!$C$1,IF('Analisis de causas'!R31="NO",Listas!$C$2,"")))</f>
        <v/>
      </c>
    </row>
    <row r="32" spans="20:20">
      <c r="T32" s="12" t="str">
        <f>(IF('Analisis de causas'!R32="SI",Listas!$C$1,IF('Analisis de causas'!R32="NO",Listas!$C$2,"")))</f>
        <v/>
      </c>
    </row>
    <row r="33" spans="20:20">
      <c r="T33" s="12" t="str">
        <f>(IF('Analisis de causas'!R33="SI",Listas!$C$1,IF('Analisis de causas'!R33="NO",Listas!$C$2,"")))</f>
        <v/>
      </c>
    </row>
    <row r="34" spans="20:20">
      <c r="T34" s="12" t="str">
        <f>(IF('Analisis de causas'!R34="SI",Listas!$C$1,IF('Analisis de causas'!R34="NO",Listas!$C$2,"")))</f>
        <v/>
      </c>
    </row>
    <row r="35" spans="20:20">
      <c r="T35" s="12" t="str">
        <f>(IF('Analisis de causas'!R35="SI",Listas!$C$1,IF('Analisis de causas'!R35="NO",Listas!$C$2,"")))</f>
        <v/>
      </c>
    </row>
    <row r="36" spans="20:20">
      <c r="T36" s="12" t="str">
        <f>(IF('Analisis de causas'!R36="SI",Listas!$C$1,IF('Analisis de causas'!R36="NO",Listas!$C$2,"")))</f>
        <v/>
      </c>
    </row>
    <row r="37" spans="20:20">
      <c r="T37" s="12" t="str">
        <f>(IF('Analisis de causas'!R37="SI",Listas!$C$1,IF('Analisis de causas'!R37="NO",Listas!$C$2,"")))</f>
        <v/>
      </c>
    </row>
    <row r="38" spans="20:20">
      <c r="T38" s="12" t="str">
        <f>(IF('Analisis de causas'!R38="SI",Listas!$C$1,IF('Analisis de causas'!R38="NO",Listas!$C$2,"")))</f>
        <v/>
      </c>
    </row>
    <row r="39" spans="20:20">
      <c r="T39" s="12" t="str">
        <f>(IF('Analisis de causas'!R39="SI",Listas!$C$1,IF('Analisis de causas'!R39="NO",Listas!$C$2,"")))</f>
        <v/>
      </c>
    </row>
    <row r="40" spans="20:20">
      <c r="T40" s="12" t="str">
        <f>(IF('Analisis de causas'!R40="SI",Listas!$C$1,IF('Analisis de causas'!R40="NO",Listas!$C$2,"")))</f>
        <v/>
      </c>
    </row>
    <row r="41" spans="20:20">
      <c r="T41" s="12" t="str">
        <f>(IF('Analisis de causas'!R41="SI",Listas!$C$1,IF('Analisis de causas'!R41="NO",Listas!$C$2,"")))</f>
        <v/>
      </c>
    </row>
    <row r="42" spans="20:20">
      <c r="T42" s="12" t="str">
        <f>(IF('Analisis de causas'!R42="SI",Listas!$C$1,IF('Analisis de causas'!R42="NO",Listas!$C$2,"")))</f>
        <v/>
      </c>
    </row>
    <row r="43" spans="20:20">
      <c r="T43" s="12" t="str">
        <f>(IF('Analisis de causas'!R43="SI",Listas!$C$1,IF('Analisis de causas'!R43="NO",Listas!$C$2,"")))</f>
        <v/>
      </c>
    </row>
    <row r="44" spans="20:20">
      <c r="T44" s="12" t="str">
        <f>(IF('Analisis de causas'!R44="SI",Listas!$C$1,IF('Analisis de causas'!R44="NO",Listas!$C$2,"")))</f>
        <v/>
      </c>
    </row>
    <row r="45" spans="20:20">
      <c r="T45" s="12" t="str">
        <f>(IF('Analisis de causas'!R45="SI",Listas!$C$1,IF('Analisis de causas'!R45="NO",Listas!$C$2,"")))</f>
        <v/>
      </c>
    </row>
    <row r="46" spans="20:20">
      <c r="T46" s="12" t="str">
        <f>(IF('Analisis de causas'!R46="SI",Listas!$C$1,IF('Analisis de causas'!R46="NO",Listas!$C$2,"")))</f>
        <v/>
      </c>
    </row>
    <row r="47" spans="20:20">
      <c r="T47" s="12" t="str">
        <f>(IF('Analisis de causas'!R47="SI",Listas!$C$1,IF('Analisis de causas'!R47="NO",Listas!$C$2,"")))</f>
        <v/>
      </c>
    </row>
    <row r="48" spans="20:20">
      <c r="T48" s="12" t="str">
        <f>(IF('Analisis de causas'!R48="SI",Listas!$C$1,IF('Analisis de causas'!R48="NO",Listas!$C$2,"")))</f>
        <v/>
      </c>
    </row>
    <row r="49" spans="20:20">
      <c r="T49" s="12" t="str">
        <f>(IF('Analisis de causas'!R49="SI",Listas!$C$1,IF('Analisis de causas'!R49="NO",Listas!$C$2,"")))</f>
        <v/>
      </c>
    </row>
    <row r="50" spans="20:20">
      <c r="T50" s="12" t="str">
        <f>(IF('Analisis de causas'!R50="SI",Listas!$C$1,IF('Analisis de causas'!R50="NO",Listas!$C$2,"")))</f>
        <v/>
      </c>
    </row>
    <row r="51" spans="20:20">
      <c r="T51" s="12" t="str">
        <f>(IF('Analisis de causas'!R51="SI",Listas!$C$1,IF('Analisis de causas'!R51="NO",Listas!$C$2,"")))</f>
        <v/>
      </c>
    </row>
    <row r="52" spans="20:20">
      <c r="T52" s="12" t="str">
        <f>(IF('Analisis de causas'!R52="SI",Listas!$C$1,IF('Analisis de causas'!R52="NO",Listas!$C$2,"")))</f>
        <v/>
      </c>
    </row>
    <row r="53" spans="20:20">
      <c r="T53" s="12" t="str">
        <f>(IF('Analisis de causas'!R53="SI",Listas!$C$1,IF('Analisis de causas'!R53="NO",Listas!$C$2,"")))</f>
        <v/>
      </c>
    </row>
    <row r="54" spans="20:20">
      <c r="T54" s="12" t="str">
        <f>(IF('Analisis de causas'!R54="SI",Listas!$C$1,IF('Analisis de causas'!R54="NO",Listas!$C$2,"")))</f>
        <v/>
      </c>
    </row>
    <row r="55" spans="20:20">
      <c r="T55" s="12" t="str">
        <f>(IF('Analisis de causas'!R55="SI",Listas!$C$1,IF('Analisis de causas'!R55="NO",Listas!$C$2,"")))</f>
        <v/>
      </c>
    </row>
    <row r="56" spans="20:20">
      <c r="T56" s="12" t="str">
        <f>(IF('Analisis de causas'!R56="SI",Listas!$C$1,IF('Analisis de causas'!R56="NO",Listas!$C$2,"")))</f>
        <v/>
      </c>
    </row>
    <row r="57" spans="20:20">
      <c r="T57" s="12" t="str">
        <f>(IF('Analisis de causas'!R57="SI",Listas!$C$1,IF('Analisis de causas'!R57="NO",Listas!$C$2,"")))</f>
        <v/>
      </c>
    </row>
    <row r="58" spans="20:20">
      <c r="T58" s="12" t="str">
        <f>(IF('Analisis de causas'!R58="SI",Listas!$C$1,IF('Analisis de causas'!R58="NO",Listas!$C$2,"")))</f>
        <v/>
      </c>
    </row>
    <row r="59" spans="20:20">
      <c r="T59" s="12" t="str">
        <f>(IF('Analisis de causas'!R59="SI",Listas!$C$1,IF('Analisis de causas'!R59="NO",Listas!$C$2,"")))</f>
        <v/>
      </c>
    </row>
    <row r="60" spans="20:20">
      <c r="T60" s="12" t="str">
        <f>(IF('Analisis de causas'!R60="SI",Listas!$C$1,IF('Analisis de causas'!R60="NO",Listas!$C$2,"")))</f>
        <v/>
      </c>
    </row>
    <row r="61" spans="20:20">
      <c r="T61" s="12" t="str">
        <f>(IF('Analisis de causas'!R61="SI",Listas!$C$1,IF('Analisis de causas'!R61="NO",Listas!$C$2,"")))</f>
        <v/>
      </c>
    </row>
    <row r="62" spans="20:20">
      <c r="T62" s="12" t="str">
        <f>(IF('Analisis de causas'!R62="SI",Listas!$C$1,IF('Analisis de causas'!R62="NO",Listas!$C$2,"")))</f>
        <v/>
      </c>
    </row>
    <row r="63" spans="20:20">
      <c r="T63" s="12" t="str">
        <f>(IF('Analisis de causas'!R63="SI",Listas!$C$1,IF('Analisis de causas'!R63="NO",Listas!$C$2,"")))</f>
        <v/>
      </c>
    </row>
    <row r="64" spans="20:20">
      <c r="T64" s="12" t="str">
        <f>(IF('Analisis de causas'!R64="SI",Listas!$C$1,IF('Analisis de causas'!R64="NO",Listas!$C$2,"")))</f>
        <v/>
      </c>
    </row>
    <row r="65" spans="20:20">
      <c r="T65" s="12" t="str">
        <f>(IF('Analisis de causas'!R65="SI",Listas!$C$1,IF('Analisis de causas'!R65="NO",Listas!$C$2,"")))</f>
        <v/>
      </c>
    </row>
    <row r="66" spans="20:20">
      <c r="T66" s="12" t="str">
        <f>(IF('Analisis de causas'!R66="SI",Listas!$C$1,IF('Analisis de causas'!R66="NO",Listas!$C$2,"")))</f>
        <v/>
      </c>
    </row>
    <row r="67" spans="20:20">
      <c r="T67" s="12" t="str">
        <f>(IF('Analisis de causas'!R67="SI",Listas!$C$1,IF('Analisis de causas'!R67="NO",Listas!$C$2,"")))</f>
        <v/>
      </c>
    </row>
    <row r="68" spans="20:20">
      <c r="T68" s="12" t="str">
        <f>(IF('Analisis de causas'!R68="SI",Listas!$C$1,IF('Analisis de causas'!R68="NO",Listas!$C$2,"")))</f>
        <v/>
      </c>
    </row>
  </sheetData>
  <sheetProtection formatCells="0" formatColumns="0" formatRows="0" insertColumns="0" insertRows="0" insertHyperlinks="0" deleteColumns="0" deleteRows="0" sort="0" autoFilter="0" pivotTables="0"/>
  <mergeCells count="1">
    <mergeCell ref="A1:T1"/>
  </mergeCells>
  <dataValidations count="3">
    <dataValidation type="list" allowBlank="1" showInputMessage="1" showErrorMessage="1" sqref="H3:H12" xr:uid="{22FC271B-F70C-404D-8048-60EF35599A5C}">
      <formula1>$X$3:$X$4</formula1>
    </dataValidation>
    <dataValidation type="list" allowBlank="1" showInputMessage="1" showErrorMessage="1" sqref="B4:B12" xr:uid="{C39C6B43-022C-4E2B-9943-6A2FAAB192E1}">
      <formula1>$W$3:$W$11</formula1>
    </dataValidation>
    <dataValidation type="list" allowBlank="1" showInputMessage="1" showErrorMessage="1" sqref="B3" xr:uid="{A99455F1-DA4A-4FB8-81AB-D370A7A01651}">
      <formula1>$W$3:$W$10</formula1>
    </dataValidation>
  </dataValidations>
  <pageMargins left="0.55555555555555602" right="0.70866141732283505" top="0.85" bottom="0.85" header="0.13" footer="0.13"/>
  <pageSetup scale="21" orientation="landscape" r:id="rId1"/>
  <headerFooter>
    <oddHeader>&amp;C&amp;G&amp;R&amp;"Arial,Negrita"&amp;10SOLICITUDES DE MODIFICACIÓN AL PLAN DE ACCIÓN Y ANÁLISIS DE CAUSAS
CÓDIGO: &amp;"Arial,Normal"FOR-EST-DES-014&amp;"Arial,Negrita"
VERSIÓN: &amp;"Arial,Normal"001</oddHeader>
    <oddFooter>&amp;L&amp;G&amp;R&amp;G</oddFooter>
  </headerFooter>
  <drawing r:id="rId2"/>
  <legacyDrawing r:id="rId3"/>
  <legacyDrawingHF r:id="rId4"/>
  <mc:AlternateContent xmlns:mc="http://schemas.openxmlformats.org/markup-compatibility/2006">
    <mc:Choice Requires="x14">
      <controls>
        <mc:AlternateContent xmlns:mc="http://schemas.openxmlformats.org/markup-compatibility/2006">
          <mc:Choice Requires="x14">
            <control shapeId="5218" r:id="rId5" name="Check Box 98">
              <controlPr defaultSize="0" autoFill="0" autoLine="0" autoPict="0">
                <anchor moveWithCells="1">
                  <from>
                    <xdr:col>15</xdr:col>
                    <xdr:colOff>91440</xdr:colOff>
                    <xdr:row>2</xdr:row>
                    <xdr:rowOff>213360</xdr:rowOff>
                  </from>
                  <to>
                    <xdr:col>15</xdr:col>
                    <xdr:colOff>1866900</xdr:colOff>
                    <xdr:row>2</xdr:row>
                    <xdr:rowOff>510540</xdr:rowOff>
                  </to>
                </anchor>
              </controlPr>
            </control>
          </mc:Choice>
        </mc:AlternateContent>
        <mc:AlternateContent xmlns:mc="http://schemas.openxmlformats.org/markup-compatibility/2006">
          <mc:Choice Requires="x14">
            <control shapeId="5219" r:id="rId6" name="Check Box 99">
              <controlPr defaultSize="0" autoFill="0" autoLine="0" autoPict="0">
                <anchor moveWithCells="1">
                  <from>
                    <xdr:col>15</xdr:col>
                    <xdr:colOff>91440</xdr:colOff>
                    <xdr:row>2</xdr:row>
                    <xdr:rowOff>533400</xdr:rowOff>
                  </from>
                  <to>
                    <xdr:col>15</xdr:col>
                    <xdr:colOff>1562100</xdr:colOff>
                    <xdr:row>2</xdr:row>
                    <xdr:rowOff>701040</xdr:rowOff>
                  </to>
                </anchor>
              </controlPr>
            </control>
          </mc:Choice>
        </mc:AlternateContent>
        <mc:AlternateContent xmlns:mc="http://schemas.openxmlformats.org/markup-compatibility/2006">
          <mc:Choice Requires="x14">
            <control shapeId="5220" r:id="rId7" name="Check Box 100">
              <controlPr defaultSize="0" autoFill="0" autoLine="0" autoPict="0">
                <anchor moveWithCells="1">
                  <from>
                    <xdr:col>15</xdr:col>
                    <xdr:colOff>91440</xdr:colOff>
                    <xdr:row>2</xdr:row>
                    <xdr:rowOff>708660</xdr:rowOff>
                  </from>
                  <to>
                    <xdr:col>15</xdr:col>
                    <xdr:colOff>3329940</xdr:colOff>
                    <xdr:row>2</xdr:row>
                    <xdr:rowOff>1013460</xdr:rowOff>
                  </to>
                </anchor>
              </controlPr>
            </control>
          </mc:Choice>
        </mc:AlternateContent>
        <mc:AlternateContent xmlns:mc="http://schemas.openxmlformats.org/markup-compatibility/2006">
          <mc:Choice Requires="x14">
            <control shapeId="5221" r:id="rId8" name="Check Box 101">
              <controlPr defaultSize="0" autoFill="0" autoLine="0" autoPict="0">
                <anchor moveWithCells="1">
                  <from>
                    <xdr:col>15</xdr:col>
                    <xdr:colOff>91440</xdr:colOff>
                    <xdr:row>2</xdr:row>
                    <xdr:rowOff>1005840</xdr:rowOff>
                  </from>
                  <to>
                    <xdr:col>15</xdr:col>
                    <xdr:colOff>1866900</xdr:colOff>
                    <xdr:row>2</xdr:row>
                    <xdr:rowOff>1219200</xdr:rowOff>
                  </to>
                </anchor>
              </controlPr>
            </control>
          </mc:Choice>
        </mc:AlternateContent>
        <mc:AlternateContent xmlns:mc="http://schemas.openxmlformats.org/markup-compatibility/2006">
          <mc:Choice Requires="x14">
            <control shapeId="5223" r:id="rId9" name="Check Box 103">
              <controlPr defaultSize="0" autoFill="0" autoLine="0" autoPict="0">
                <anchor moveWithCells="1">
                  <from>
                    <xdr:col>15</xdr:col>
                    <xdr:colOff>99060</xdr:colOff>
                    <xdr:row>2</xdr:row>
                    <xdr:rowOff>1234440</xdr:rowOff>
                  </from>
                  <to>
                    <xdr:col>15</xdr:col>
                    <xdr:colOff>1623060</xdr:colOff>
                    <xdr:row>2</xdr:row>
                    <xdr:rowOff>1463040</xdr:rowOff>
                  </to>
                </anchor>
              </controlPr>
            </control>
          </mc:Choice>
        </mc:AlternateContent>
        <mc:AlternateContent xmlns:mc="http://schemas.openxmlformats.org/markup-compatibility/2006">
          <mc:Choice Requires="x14">
            <control shapeId="5224" r:id="rId10" name="Check Box 104">
              <controlPr defaultSize="0" autoFill="0" autoLine="0" autoPict="0">
                <anchor moveWithCells="1">
                  <from>
                    <xdr:col>15</xdr:col>
                    <xdr:colOff>114300</xdr:colOff>
                    <xdr:row>2</xdr:row>
                    <xdr:rowOff>1501140</xdr:rowOff>
                  </from>
                  <to>
                    <xdr:col>15</xdr:col>
                    <xdr:colOff>1882140</xdr:colOff>
                    <xdr:row>2</xdr:row>
                    <xdr:rowOff>1729740</xdr:rowOff>
                  </to>
                </anchor>
              </controlPr>
            </control>
          </mc:Choice>
        </mc:AlternateContent>
        <mc:AlternateContent xmlns:mc="http://schemas.openxmlformats.org/markup-compatibility/2006">
          <mc:Choice Requires="x14">
            <control shapeId="5225" r:id="rId11" name="Check Box 105">
              <controlPr defaultSize="0" autoFill="0" autoLine="0" autoPict="0">
                <anchor moveWithCells="1">
                  <from>
                    <xdr:col>15</xdr:col>
                    <xdr:colOff>114300</xdr:colOff>
                    <xdr:row>2</xdr:row>
                    <xdr:rowOff>1752600</xdr:rowOff>
                  </from>
                  <to>
                    <xdr:col>15</xdr:col>
                    <xdr:colOff>1691640</xdr:colOff>
                    <xdr:row>2</xdr:row>
                    <xdr:rowOff>1981200</xdr:rowOff>
                  </to>
                </anchor>
              </controlPr>
            </control>
          </mc:Choice>
        </mc:AlternateContent>
        <mc:AlternateContent xmlns:mc="http://schemas.openxmlformats.org/markup-compatibility/2006">
          <mc:Choice Requires="x14">
            <control shapeId="5398" r:id="rId12" name="Check Box 278">
              <controlPr defaultSize="0" autoFill="0" autoLine="0" autoPict="0">
                <anchor moveWithCells="1">
                  <from>
                    <xdr:col>15</xdr:col>
                    <xdr:colOff>91440</xdr:colOff>
                    <xdr:row>3</xdr:row>
                    <xdr:rowOff>213360</xdr:rowOff>
                  </from>
                  <to>
                    <xdr:col>15</xdr:col>
                    <xdr:colOff>1866900</xdr:colOff>
                    <xdr:row>3</xdr:row>
                    <xdr:rowOff>510540</xdr:rowOff>
                  </to>
                </anchor>
              </controlPr>
            </control>
          </mc:Choice>
        </mc:AlternateContent>
        <mc:AlternateContent xmlns:mc="http://schemas.openxmlformats.org/markup-compatibility/2006">
          <mc:Choice Requires="x14">
            <control shapeId="5399" r:id="rId13" name="Check Box 279">
              <controlPr defaultSize="0" autoFill="0" autoLine="0" autoPict="0">
                <anchor moveWithCells="1">
                  <from>
                    <xdr:col>15</xdr:col>
                    <xdr:colOff>91440</xdr:colOff>
                    <xdr:row>3</xdr:row>
                    <xdr:rowOff>533400</xdr:rowOff>
                  </from>
                  <to>
                    <xdr:col>15</xdr:col>
                    <xdr:colOff>1562100</xdr:colOff>
                    <xdr:row>3</xdr:row>
                    <xdr:rowOff>701040</xdr:rowOff>
                  </to>
                </anchor>
              </controlPr>
            </control>
          </mc:Choice>
        </mc:AlternateContent>
        <mc:AlternateContent xmlns:mc="http://schemas.openxmlformats.org/markup-compatibility/2006">
          <mc:Choice Requires="x14">
            <control shapeId="5400" r:id="rId14" name="Check Box 280">
              <controlPr defaultSize="0" autoFill="0" autoLine="0" autoPict="0">
                <anchor moveWithCells="1">
                  <from>
                    <xdr:col>15</xdr:col>
                    <xdr:colOff>91440</xdr:colOff>
                    <xdr:row>3</xdr:row>
                    <xdr:rowOff>708660</xdr:rowOff>
                  </from>
                  <to>
                    <xdr:col>15</xdr:col>
                    <xdr:colOff>3329940</xdr:colOff>
                    <xdr:row>3</xdr:row>
                    <xdr:rowOff>1013460</xdr:rowOff>
                  </to>
                </anchor>
              </controlPr>
            </control>
          </mc:Choice>
        </mc:AlternateContent>
        <mc:AlternateContent xmlns:mc="http://schemas.openxmlformats.org/markup-compatibility/2006">
          <mc:Choice Requires="x14">
            <control shapeId="5401" r:id="rId15" name="Check Box 281">
              <controlPr defaultSize="0" autoFill="0" autoLine="0" autoPict="0">
                <anchor moveWithCells="1">
                  <from>
                    <xdr:col>15</xdr:col>
                    <xdr:colOff>91440</xdr:colOff>
                    <xdr:row>3</xdr:row>
                    <xdr:rowOff>1005840</xdr:rowOff>
                  </from>
                  <to>
                    <xdr:col>15</xdr:col>
                    <xdr:colOff>1866900</xdr:colOff>
                    <xdr:row>3</xdr:row>
                    <xdr:rowOff>1219200</xdr:rowOff>
                  </to>
                </anchor>
              </controlPr>
            </control>
          </mc:Choice>
        </mc:AlternateContent>
        <mc:AlternateContent xmlns:mc="http://schemas.openxmlformats.org/markup-compatibility/2006">
          <mc:Choice Requires="x14">
            <control shapeId="5402" r:id="rId16" name="Check Box 282">
              <controlPr defaultSize="0" autoFill="0" autoLine="0" autoPict="0">
                <anchor moveWithCells="1">
                  <from>
                    <xdr:col>15</xdr:col>
                    <xdr:colOff>99060</xdr:colOff>
                    <xdr:row>3</xdr:row>
                    <xdr:rowOff>1234440</xdr:rowOff>
                  </from>
                  <to>
                    <xdr:col>15</xdr:col>
                    <xdr:colOff>1623060</xdr:colOff>
                    <xdr:row>3</xdr:row>
                    <xdr:rowOff>1463040</xdr:rowOff>
                  </to>
                </anchor>
              </controlPr>
            </control>
          </mc:Choice>
        </mc:AlternateContent>
        <mc:AlternateContent xmlns:mc="http://schemas.openxmlformats.org/markup-compatibility/2006">
          <mc:Choice Requires="x14">
            <control shapeId="5403" r:id="rId17" name="Check Box 283">
              <controlPr defaultSize="0" autoFill="0" autoLine="0" autoPict="0">
                <anchor moveWithCells="1">
                  <from>
                    <xdr:col>15</xdr:col>
                    <xdr:colOff>114300</xdr:colOff>
                    <xdr:row>3</xdr:row>
                    <xdr:rowOff>1501140</xdr:rowOff>
                  </from>
                  <to>
                    <xdr:col>15</xdr:col>
                    <xdr:colOff>1882140</xdr:colOff>
                    <xdr:row>3</xdr:row>
                    <xdr:rowOff>1729740</xdr:rowOff>
                  </to>
                </anchor>
              </controlPr>
            </control>
          </mc:Choice>
        </mc:AlternateContent>
        <mc:AlternateContent xmlns:mc="http://schemas.openxmlformats.org/markup-compatibility/2006">
          <mc:Choice Requires="x14">
            <control shapeId="5404" r:id="rId18" name="Check Box 284">
              <controlPr defaultSize="0" autoFill="0" autoLine="0" autoPict="0">
                <anchor moveWithCells="1">
                  <from>
                    <xdr:col>15</xdr:col>
                    <xdr:colOff>114300</xdr:colOff>
                    <xdr:row>3</xdr:row>
                    <xdr:rowOff>1752600</xdr:rowOff>
                  </from>
                  <to>
                    <xdr:col>15</xdr:col>
                    <xdr:colOff>1691640</xdr:colOff>
                    <xdr:row>3</xdr:row>
                    <xdr:rowOff>1981200</xdr:rowOff>
                  </to>
                </anchor>
              </controlPr>
            </control>
          </mc:Choice>
        </mc:AlternateContent>
        <mc:AlternateContent xmlns:mc="http://schemas.openxmlformats.org/markup-compatibility/2006">
          <mc:Choice Requires="x14">
            <control shapeId="5406" r:id="rId19" name="Check Box 286">
              <controlPr defaultSize="0" autoFill="0" autoLine="0" autoPict="0">
                <anchor moveWithCells="1">
                  <from>
                    <xdr:col>15</xdr:col>
                    <xdr:colOff>91440</xdr:colOff>
                    <xdr:row>4</xdr:row>
                    <xdr:rowOff>213360</xdr:rowOff>
                  </from>
                  <to>
                    <xdr:col>15</xdr:col>
                    <xdr:colOff>1866900</xdr:colOff>
                    <xdr:row>4</xdr:row>
                    <xdr:rowOff>510540</xdr:rowOff>
                  </to>
                </anchor>
              </controlPr>
            </control>
          </mc:Choice>
        </mc:AlternateContent>
        <mc:AlternateContent xmlns:mc="http://schemas.openxmlformats.org/markup-compatibility/2006">
          <mc:Choice Requires="x14">
            <control shapeId="5407" r:id="rId20" name="Check Box 287">
              <controlPr defaultSize="0" autoFill="0" autoLine="0" autoPict="0">
                <anchor moveWithCells="1">
                  <from>
                    <xdr:col>15</xdr:col>
                    <xdr:colOff>91440</xdr:colOff>
                    <xdr:row>4</xdr:row>
                    <xdr:rowOff>533400</xdr:rowOff>
                  </from>
                  <to>
                    <xdr:col>15</xdr:col>
                    <xdr:colOff>1562100</xdr:colOff>
                    <xdr:row>4</xdr:row>
                    <xdr:rowOff>701040</xdr:rowOff>
                  </to>
                </anchor>
              </controlPr>
            </control>
          </mc:Choice>
        </mc:AlternateContent>
        <mc:AlternateContent xmlns:mc="http://schemas.openxmlformats.org/markup-compatibility/2006">
          <mc:Choice Requires="x14">
            <control shapeId="5408" r:id="rId21" name="Check Box 288">
              <controlPr defaultSize="0" autoFill="0" autoLine="0" autoPict="0">
                <anchor moveWithCells="1">
                  <from>
                    <xdr:col>15</xdr:col>
                    <xdr:colOff>91440</xdr:colOff>
                    <xdr:row>4</xdr:row>
                    <xdr:rowOff>708660</xdr:rowOff>
                  </from>
                  <to>
                    <xdr:col>15</xdr:col>
                    <xdr:colOff>3329940</xdr:colOff>
                    <xdr:row>4</xdr:row>
                    <xdr:rowOff>1013460</xdr:rowOff>
                  </to>
                </anchor>
              </controlPr>
            </control>
          </mc:Choice>
        </mc:AlternateContent>
        <mc:AlternateContent xmlns:mc="http://schemas.openxmlformats.org/markup-compatibility/2006">
          <mc:Choice Requires="x14">
            <control shapeId="5409" r:id="rId22" name="Check Box 289">
              <controlPr defaultSize="0" autoFill="0" autoLine="0" autoPict="0">
                <anchor moveWithCells="1">
                  <from>
                    <xdr:col>15</xdr:col>
                    <xdr:colOff>91440</xdr:colOff>
                    <xdr:row>4</xdr:row>
                    <xdr:rowOff>1005840</xdr:rowOff>
                  </from>
                  <to>
                    <xdr:col>15</xdr:col>
                    <xdr:colOff>1866900</xdr:colOff>
                    <xdr:row>4</xdr:row>
                    <xdr:rowOff>1219200</xdr:rowOff>
                  </to>
                </anchor>
              </controlPr>
            </control>
          </mc:Choice>
        </mc:AlternateContent>
        <mc:AlternateContent xmlns:mc="http://schemas.openxmlformats.org/markup-compatibility/2006">
          <mc:Choice Requires="x14">
            <control shapeId="5410" r:id="rId23" name="Check Box 290">
              <controlPr defaultSize="0" autoFill="0" autoLine="0" autoPict="0">
                <anchor moveWithCells="1">
                  <from>
                    <xdr:col>15</xdr:col>
                    <xdr:colOff>99060</xdr:colOff>
                    <xdr:row>4</xdr:row>
                    <xdr:rowOff>1234440</xdr:rowOff>
                  </from>
                  <to>
                    <xdr:col>15</xdr:col>
                    <xdr:colOff>1623060</xdr:colOff>
                    <xdr:row>4</xdr:row>
                    <xdr:rowOff>1463040</xdr:rowOff>
                  </to>
                </anchor>
              </controlPr>
            </control>
          </mc:Choice>
        </mc:AlternateContent>
        <mc:AlternateContent xmlns:mc="http://schemas.openxmlformats.org/markup-compatibility/2006">
          <mc:Choice Requires="x14">
            <control shapeId="5411" r:id="rId24" name="Check Box 291">
              <controlPr defaultSize="0" autoFill="0" autoLine="0" autoPict="0">
                <anchor moveWithCells="1">
                  <from>
                    <xdr:col>15</xdr:col>
                    <xdr:colOff>114300</xdr:colOff>
                    <xdr:row>4</xdr:row>
                    <xdr:rowOff>1501140</xdr:rowOff>
                  </from>
                  <to>
                    <xdr:col>15</xdr:col>
                    <xdr:colOff>1882140</xdr:colOff>
                    <xdr:row>4</xdr:row>
                    <xdr:rowOff>1729740</xdr:rowOff>
                  </to>
                </anchor>
              </controlPr>
            </control>
          </mc:Choice>
        </mc:AlternateContent>
        <mc:AlternateContent xmlns:mc="http://schemas.openxmlformats.org/markup-compatibility/2006">
          <mc:Choice Requires="x14">
            <control shapeId="5412" r:id="rId25" name="Check Box 292">
              <controlPr defaultSize="0" autoFill="0" autoLine="0" autoPict="0">
                <anchor moveWithCells="1">
                  <from>
                    <xdr:col>15</xdr:col>
                    <xdr:colOff>114300</xdr:colOff>
                    <xdr:row>4</xdr:row>
                    <xdr:rowOff>1752600</xdr:rowOff>
                  </from>
                  <to>
                    <xdr:col>15</xdr:col>
                    <xdr:colOff>1691640</xdr:colOff>
                    <xdr:row>4</xdr:row>
                    <xdr:rowOff>1981200</xdr:rowOff>
                  </to>
                </anchor>
              </controlPr>
            </control>
          </mc:Choice>
        </mc:AlternateContent>
        <mc:AlternateContent xmlns:mc="http://schemas.openxmlformats.org/markup-compatibility/2006">
          <mc:Choice Requires="x14">
            <control shapeId="5413" r:id="rId26" name="Check Box 293">
              <controlPr defaultSize="0" autoFill="0" autoLine="0" autoPict="0">
                <anchor moveWithCells="1">
                  <from>
                    <xdr:col>15</xdr:col>
                    <xdr:colOff>91440</xdr:colOff>
                    <xdr:row>5</xdr:row>
                    <xdr:rowOff>213360</xdr:rowOff>
                  </from>
                  <to>
                    <xdr:col>15</xdr:col>
                    <xdr:colOff>1866900</xdr:colOff>
                    <xdr:row>5</xdr:row>
                    <xdr:rowOff>510540</xdr:rowOff>
                  </to>
                </anchor>
              </controlPr>
            </control>
          </mc:Choice>
        </mc:AlternateContent>
        <mc:AlternateContent xmlns:mc="http://schemas.openxmlformats.org/markup-compatibility/2006">
          <mc:Choice Requires="x14">
            <control shapeId="5414" r:id="rId27" name="Check Box 294">
              <controlPr defaultSize="0" autoFill="0" autoLine="0" autoPict="0">
                <anchor moveWithCells="1">
                  <from>
                    <xdr:col>15</xdr:col>
                    <xdr:colOff>91440</xdr:colOff>
                    <xdr:row>5</xdr:row>
                    <xdr:rowOff>533400</xdr:rowOff>
                  </from>
                  <to>
                    <xdr:col>15</xdr:col>
                    <xdr:colOff>1562100</xdr:colOff>
                    <xdr:row>5</xdr:row>
                    <xdr:rowOff>701040</xdr:rowOff>
                  </to>
                </anchor>
              </controlPr>
            </control>
          </mc:Choice>
        </mc:AlternateContent>
        <mc:AlternateContent xmlns:mc="http://schemas.openxmlformats.org/markup-compatibility/2006">
          <mc:Choice Requires="x14">
            <control shapeId="5415" r:id="rId28" name="Check Box 295">
              <controlPr defaultSize="0" autoFill="0" autoLine="0" autoPict="0">
                <anchor moveWithCells="1">
                  <from>
                    <xdr:col>15</xdr:col>
                    <xdr:colOff>91440</xdr:colOff>
                    <xdr:row>5</xdr:row>
                    <xdr:rowOff>708660</xdr:rowOff>
                  </from>
                  <to>
                    <xdr:col>15</xdr:col>
                    <xdr:colOff>3329940</xdr:colOff>
                    <xdr:row>5</xdr:row>
                    <xdr:rowOff>1013460</xdr:rowOff>
                  </to>
                </anchor>
              </controlPr>
            </control>
          </mc:Choice>
        </mc:AlternateContent>
        <mc:AlternateContent xmlns:mc="http://schemas.openxmlformats.org/markup-compatibility/2006">
          <mc:Choice Requires="x14">
            <control shapeId="5416" r:id="rId29" name="Check Box 296">
              <controlPr defaultSize="0" autoFill="0" autoLine="0" autoPict="0">
                <anchor moveWithCells="1">
                  <from>
                    <xdr:col>15</xdr:col>
                    <xdr:colOff>91440</xdr:colOff>
                    <xdr:row>5</xdr:row>
                    <xdr:rowOff>1005840</xdr:rowOff>
                  </from>
                  <to>
                    <xdr:col>15</xdr:col>
                    <xdr:colOff>1866900</xdr:colOff>
                    <xdr:row>5</xdr:row>
                    <xdr:rowOff>1219200</xdr:rowOff>
                  </to>
                </anchor>
              </controlPr>
            </control>
          </mc:Choice>
        </mc:AlternateContent>
        <mc:AlternateContent xmlns:mc="http://schemas.openxmlformats.org/markup-compatibility/2006">
          <mc:Choice Requires="x14">
            <control shapeId="5417" r:id="rId30" name="Check Box 297">
              <controlPr defaultSize="0" autoFill="0" autoLine="0" autoPict="0">
                <anchor moveWithCells="1">
                  <from>
                    <xdr:col>15</xdr:col>
                    <xdr:colOff>99060</xdr:colOff>
                    <xdr:row>5</xdr:row>
                    <xdr:rowOff>1234440</xdr:rowOff>
                  </from>
                  <to>
                    <xdr:col>15</xdr:col>
                    <xdr:colOff>1623060</xdr:colOff>
                    <xdr:row>5</xdr:row>
                    <xdr:rowOff>1463040</xdr:rowOff>
                  </to>
                </anchor>
              </controlPr>
            </control>
          </mc:Choice>
        </mc:AlternateContent>
        <mc:AlternateContent xmlns:mc="http://schemas.openxmlformats.org/markup-compatibility/2006">
          <mc:Choice Requires="x14">
            <control shapeId="5418" r:id="rId31" name="Check Box 298">
              <controlPr defaultSize="0" autoFill="0" autoLine="0" autoPict="0">
                <anchor moveWithCells="1">
                  <from>
                    <xdr:col>15</xdr:col>
                    <xdr:colOff>114300</xdr:colOff>
                    <xdr:row>5</xdr:row>
                    <xdr:rowOff>1501140</xdr:rowOff>
                  </from>
                  <to>
                    <xdr:col>15</xdr:col>
                    <xdr:colOff>1882140</xdr:colOff>
                    <xdr:row>5</xdr:row>
                    <xdr:rowOff>1729740</xdr:rowOff>
                  </to>
                </anchor>
              </controlPr>
            </control>
          </mc:Choice>
        </mc:AlternateContent>
        <mc:AlternateContent xmlns:mc="http://schemas.openxmlformats.org/markup-compatibility/2006">
          <mc:Choice Requires="x14">
            <control shapeId="5419" r:id="rId32" name="Check Box 299">
              <controlPr defaultSize="0" autoFill="0" autoLine="0" autoPict="0">
                <anchor moveWithCells="1">
                  <from>
                    <xdr:col>15</xdr:col>
                    <xdr:colOff>114300</xdr:colOff>
                    <xdr:row>5</xdr:row>
                    <xdr:rowOff>1752600</xdr:rowOff>
                  </from>
                  <to>
                    <xdr:col>15</xdr:col>
                    <xdr:colOff>1691640</xdr:colOff>
                    <xdr:row>5</xdr:row>
                    <xdr:rowOff>1981200</xdr:rowOff>
                  </to>
                </anchor>
              </controlPr>
            </control>
          </mc:Choice>
        </mc:AlternateContent>
        <mc:AlternateContent xmlns:mc="http://schemas.openxmlformats.org/markup-compatibility/2006">
          <mc:Choice Requires="x14">
            <control shapeId="5420" r:id="rId33" name="Check Box 300">
              <controlPr defaultSize="0" autoFill="0" autoLine="0" autoPict="0">
                <anchor moveWithCells="1">
                  <from>
                    <xdr:col>15</xdr:col>
                    <xdr:colOff>91440</xdr:colOff>
                    <xdr:row>6</xdr:row>
                    <xdr:rowOff>213360</xdr:rowOff>
                  </from>
                  <to>
                    <xdr:col>15</xdr:col>
                    <xdr:colOff>1866900</xdr:colOff>
                    <xdr:row>6</xdr:row>
                    <xdr:rowOff>510540</xdr:rowOff>
                  </to>
                </anchor>
              </controlPr>
            </control>
          </mc:Choice>
        </mc:AlternateContent>
        <mc:AlternateContent xmlns:mc="http://schemas.openxmlformats.org/markup-compatibility/2006">
          <mc:Choice Requires="x14">
            <control shapeId="5421" r:id="rId34" name="Check Box 301">
              <controlPr defaultSize="0" autoFill="0" autoLine="0" autoPict="0">
                <anchor moveWithCells="1">
                  <from>
                    <xdr:col>15</xdr:col>
                    <xdr:colOff>91440</xdr:colOff>
                    <xdr:row>6</xdr:row>
                    <xdr:rowOff>533400</xdr:rowOff>
                  </from>
                  <to>
                    <xdr:col>15</xdr:col>
                    <xdr:colOff>1562100</xdr:colOff>
                    <xdr:row>6</xdr:row>
                    <xdr:rowOff>701040</xdr:rowOff>
                  </to>
                </anchor>
              </controlPr>
            </control>
          </mc:Choice>
        </mc:AlternateContent>
        <mc:AlternateContent xmlns:mc="http://schemas.openxmlformats.org/markup-compatibility/2006">
          <mc:Choice Requires="x14">
            <control shapeId="5422" r:id="rId35" name="Check Box 302">
              <controlPr defaultSize="0" autoFill="0" autoLine="0" autoPict="0">
                <anchor moveWithCells="1">
                  <from>
                    <xdr:col>15</xdr:col>
                    <xdr:colOff>91440</xdr:colOff>
                    <xdr:row>6</xdr:row>
                    <xdr:rowOff>708660</xdr:rowOff>
                  </from>
                  <to>
                    <xdr:col>15</xdr:col>
                    <xdr:colOff>3329940</xdr:colOff>
                    <xdr:row>6</xdr:row>
                    <xdr:rowOff>1013460</xdr:rowOff>
                  </to>
                </anchor>
              </controlPr>
            </control>
          </mc:Choice>
        </mc:AlternateContent>
        <mc:AlternateContent xmlns:mc="http://schemas.openxmlformats.org/markup-compatibility/2006">
          <mc:Choice Requires="x14">
            <control shapeId="5423" r:id="rId36" name="Check Box 303">
              <controlPr defaultSize="0" autoFill="0" autoLine="0" autoPict="0">
                <anchor moveWithCells="1">
                  <from>
                    <xdr:col>15</xdr:col>
                    <xdr:colOff>91440</xdr:colOff>
                    <xdr:row>6</xdr:row>
                    <xdr:rowOff>1005840</xdr:rowOff>
                  </from>
                  <to>
                    <xdr:col>15</xdr:col>
                    <xdr:colOff>1866900</xdr:colOff>
                    <xdr:row>6</xdr:row>
                    <xdr:rowOff>1219200</xdr:rowOff>
                  </to>
                </anchor>
              </controlPr>
            </control>
          </mc:Choice>
        </mc:AlternateContent>
        <mc:AlternateContent xmlns:mc="http://schemas.openxmlformats.org/markup-compatibility/2006">
          <mc:Choice Requires="x14">
            <control shapeId="5424" r:id="rId37" name="Check Box 304">
              <controlPr defaultSize="0" autoFill="0" autoLine="0" autoPict="0">
                <anchor moveWithCells="1">
                  <from>
                    <xdr:col>15</xdr:col>
                    <xdr:colOff>99060</xdr:colOff>
                    <xdr:row>6</xdr:row>
                    <xdr:rowOff>1234440</xdr:rowOff>
                  </from>
                  <to>
                    <xdr:col>15</xdr:col>
                    <xdr:colOff>1623060</xdr:colOff>
                    <xdr:row>6</xdr:row>
                    <xdr:rowOff>1463040</xdr:rowOff>
                  </to>
                </anchor>
              </controlPr>
            </control>
          </mc:Choice>
        </mc:AlternateContent>
        <mc:AlternateContent xmlns:mc="http://schemas.openxmlformats.org/markup-compatibility/2006">
          <mc:Choice Requires="x14">
            <control shapeId="5425" r:id="rId38" name="Check Box 305">
              <controlPr defaultSize="0" autoFill="0" autoLine="0" autoPict="0">
                <anchor moveWithCells="1">
                  <from>
                    <xdr:col>15</xdr:col>
                    <xdr:colOff>114300</xdr:colOff>
                    <xdr:row>6</xdr:row>
                    <xdr:rowOff>1501140</xdr:rowOff>
                  </from>
                  <to>
                    <xdr:col>15</xdr:col>
                    <xdr:colOff>1882140</xdr:colOff>
                    <xdr:row>6</xdr:row>
                    <xdr:rowOff>1729740</xdr:rowOff>
                  </to>
                </anchor>
              </controlPr>
            </control>
          </mc:Choice>
        </mc:AlternateContent>
        <mc:AlternateContent xmlns:mc="http://schemas.openxmlformats.org/markup-compatibility/2006">
          <mc:Choice Requires="x14">
            <control shapeId="5426" r:id="rId39" name="Check Box 306">
              <controlPr defaultSize="0" autoFill="0" autoLine="0" autoPict="0">
                <anchor moveWithCells="1">
                  <from>
                    <xdr:col>15</xdr:col>
                    <xdr:colOff>114300</xdr:colOff>
                    <xdr:row>6</xdr:row>
                    <xdr:rowOff>1752600</xdr:rowOff>
                  </from>
                  <to>
                    <xdr:col>15</xdr:col>
                    <xdr:colOff>1691640</xdr:colOff>
                    <xdr:row>6</xdr:row>
                    <xdr:rowOff>1981200</xdr:rowOff>
                  </to>
                </anchor>
              </controlPr>
            </control>
          </mc:Choice>
        </mc:AlternateContent>
        <mc:AlternateContent xmlns:mc="http://schemas.openxmlformats.org/markup-compatibility/2006">
          <mc:Choice Requires="x14">
            <control shapeId="5427" r:id="rId40" name="Check Box 307">
              <controlPr defaultSize="0" autoFill="0" autoLine="0" autoPict="0">
                <anchor moveWithCells="1">
                  <from>
                    <xdr:col>15</xdr:col>
                    <xdr:colOff>91440</xdr:colOff>
                    <xdr:row>7</xdr:row>
                    <xdr:rowOff>213360</xdr:rowOff>
                  </from>
                  <to>
                    <xdr:col>15</xdr:col>
                    <xdr:colOff>1866900</xdr:colOff>
                    <xdr:row>7</xdr:row>
                    <xdr:rowOff>510540</xdr:rowOff>
                  </to>
                </anchor>
              </controlPr>
            </control>
          </mc:Choice>
        </mc:AlternateContent>
        <mc:AlternateContent xmlns:mc="http://schemas.openxmlformats.org/markup-compatibility/2006">
          <mc:Choice Requires="x14">
            <control shapeId="5428" r:id="rId41" name="Check Box 308">
              <controlPr defaultSize="0" autoFill="0" autoLine="0" autoPict="0">
                <anchor moveWithCells="1">
                  <from>
                    <xdr:col>15</xdr:col>
                    <xdr:colOff>91440</xdr:colOff>
                    <xdr:row>7</xdr:row>
                    <xdr:rowOff>533400</xdr:rowOff>
                  </from>
                  <to>
                    <xdr:col>15</xdr:col>
                    <xdr:colOff>1562100</xdr:colOff>
                    <xdr:row>7</xdr:row>
                    <xdr:rowOff>701040</xdr:rowOff>
                  </to>
                </anchor>
              </controlPr>
            </control>
          </mc:Choice>
        </mc:AlternateContent>
        <mc:AlternateContent xmlns:mc="http://schemas.openxmlformats.org/markup-compatibility/2006">
          <mc:Choice Requires="x14">
            <control shapeId="5429" r:id="rId42" name="Check Box 309">
              <controlPr defaultSize="0" autoFill="0" autoLine="0" autoPict="0">
                <anchor moveWithCells="1">
                  <from>
                    <xdr:col>15</xdr:col>
                    <xdr:colOff>91440</xdr:colOff>
                    <xdr:row>7</xdr:row>
                    <xdr:rowOff>708660</xdr:rowOff>
                  </from>
                  <to>
                    <xdr:col>15</xdr:col>
                    <xdr:colOff>3329940</xdr:colOff>
                    <xdr:row>7</xdr:row>
                    <xdr:rowOff>1013460</xdr:rowOff>
                  </to>
                </anchor>
              </controlPr>
            </control>
          </mc:Choice>
        </mc:AlternateContent>
        <mc:AlternateContent xmlns:mc="http://schemas.openxmlformats.org/markup-compatibility/2006">
          <mc:Choice Requires="x14">
            <control shapeId="5430" r:id="rId43" name="Check Box 310">
              <controlPr defaultSize="0" autoFill="0" autoLine="0" autoPict="0">
                <anchor moveWithCells="1">
                  <from>
                    <xdr:col>15</xdr:col>
                    <xdr:colOff>91440</xdr:colOff>
                    <xdr:row>7</xdr:row>
                    <xdr:rowOff>1005840</xdr:rowOff>
                  </from>
                  <to>
                    <xdr:col>15</xdr:col>
                    <xdr:colOff>1866900</xdr:colOff>
                    <xdr:row>7</xdr:row>
                    <xdr:rowOff>1219200</xdr:rowOff>
                  </to>
                </anchor>
              </controlPr>
            </control>
          </mc:Choice>
        </mc:AlternateContent>
        <mc:AlternateContent xmlns:mc="http://schemas.openxmlformats.org/markup-compatibility/2006">
          <mc:Choice Requires="x14">
            <control shapeId="5431" r:id="rId44" name="Check Box 311">
              <controlPr defaultSize="0" autoFill="0" autoLine="0" autoPict="0">
                <anchor moveWithCells="1">
                  <from>
                    <xdr:col>15</xdr:col>
                    <xdr:colOff>99060</xdr:colOff>
                    <xdr:row>7</xdr:row>
                    <xdr:rowOff>1234440</xdr:rowOff>
                  </from>
                  <to>
                    <xdr:col>15</xdr:col>
                    <xdr:colOff>1623060</xdr:colOff>
                    <xdr:row>7</xdr:row>
                    <xdr:rowOff>1463040</xdr:rowOff>
                  </to>
                </anchor>
              </controlPr>
            </control>
          </mc:Choice>
        </mc:AlternateContent>
        <mc:AlternateContent xmlns:mc="http://schemas.openxmlformats.org/markup-compatibility/2006">
          <mc:Choice Requires="x14">
            <control shapeId="5432" r:id="rId45" name="Check Box 312">
              <controlPr defaultSize="0" autoFill="0" autoLine="0" autoPict="0">
                <anchor moveWithCells="1">
                  <from>
                    <xdr:col>15</xdr:col>
                    <xdr:colOff>114300</xdr:colOff>
                    <xdr:row>7</xdr:row>
                    <xdr:rowOff>1501140</xdr:rowOff>
                  </from>
                  <to>
                    <xdr:col>15</xdr:col>
                    <xdr:colOff>1882140</xdr:colOff>
                    <xdr:row>7</xdr:row>
                    <xdr:rowOff>1729740</xdr:rowOff>
                  </to>
                </anchor>
              </controlPr>
            </control>
          </mc:Choice>
        </mc:AlternateContent>
        <mc:AlternateContent xmlns:mc="http://schemas.openxmlformats.org/markup-compatibility/2006">
          <mc:Choice Requires="x14">
            <control shapeId="5433" r:id="rId46" name="Check Box 313">
              <controlPr defaultSize="0" autoFill="0" autoLine="0" autoPict="0">
                <anchor moveWithCells="1">
                  <from>
                    <xdr:col>15</xdr:col>
                    <xdr:colOff>114300</xdr:colOff>
                    <xdr:row>7</xdr:row>
                    <xdr:rowOff>1752600</xdr:rowOff>
                  </from>
                  <to>
                    <xdr:col>15</xdr:col>
                    <xdr:colOff>1691640</xdr:colOff>
                    <xdr:row>7</xdr:row>
                    <xdr:rowOff>1981200</xdr:rowOff>
                  </to>
                </anchor>
              </controlPr>
            </control>
          </mc:Choice>
        </mc:AlternateContent>
        <mc:AlternateContent xmlns:mc="http://schemas.openxmlformats.org/markup-compatibility/2006">
          <mc:Choice Requires="x14">
            <control shapeId="5434" r:id="rId47" name="Check Box 314">
              <controlPr defaultSize="0" autoFill="0" autoLine="0" autoPict="0">
                <anchor moveWithCells="1">
                  <from>
                    <xdr:col>15</xdr:col>
                    <xdr:colOff>91440</xdr:colOff>
                    <xdr:row>8</xdr:row>
                    <xdr:rowOff>213360</xdr:rowOff>
                  </from>
                  <to>
                    <xdr:col>15</xdr:col>
                    <xdr:colOff>1866900</xdr:colOff>
                    <xdr:row>8</xdr:row>
                    <xdr:rowOff>510540</xdr:rowOff>
                  </to>
                </anchor>
              </controlPr>
            </control>
          </mc:Choice>
        </mc:AlternateContent>
        <mc:AlternateContent xmlns:mc="http://schemas.openxmlformats.org/markup-compatibility/2006">
          <mc:Choice Requires="x14">
            <control shapeId="5435" r:id="rId48" name="Check Box 315">
              <controlPr defaultSize="0" autoFill="0" autoLine="0" autoPict="0">
                <anchor moveWithCells="1">
                  <from>
                    <xdr:col>15</xdr:col>
                    <xdr:colOff>91440</xdr:colOff>
                    <xdr:row>8</xdr:row>
                    <xdr:rowOff>533400</xdr:rowOff>
                  </from>
                  <to>
                    <xdr:col>15</xdr:col>
                    <xdr:colOff>1562100</xdr:colOff>
                    <xdr:row>8</xdr:row>
                    <xdr:rowOff>701040</xdr:rowOff>
                  </to>
                </anchor>
              </controlPr>
            </control>
          </mc:Choice>
        </mc:AlternateContent>
        <mc:AlternateContent xmlns:mc="http://schemas.openxmlformats.org/markup-compatibility/2006">
          <mc:Choice Requires="x14">
            <control shapeId="5436" r:id="rId49" name="Check Box 316">
              <controlPr defaultSize="0" autoFill="0" autoLine="0" autoPict="0">
                <anchor moveWithCells="1">
                  <from>
                    <xdr:col>15</xdr:col>
                    <xdr:colOff>91440</xdr:colOff>
                    <xdr:row>8</xdr:row>
                    <xdr:rowOff>708660</xdr:rowOff>
                  </from>
                  <to>
                    <xdr:col>15</xdr:col>
                    <xdr:colOff>3329940</xdr:colOff>
                    <xdr:row>8</xdr:row>
                    <xdr:rowOff>1013460</xdr:rowOff>
                  </to>
                </anchor>
              </controlPr>
            </control>
          </mc:Choice>
        </mc:AlternateContent>
        <mc:AlternateContent xmlns:mc="http://schemas.openxmlformats.org/markup-compatibility/2006">
          <mc:Choice Requires="x14">
            <control shapeId="5437" r:id="rId50" name="Check Box 317">
              <controlPr defaultSize="0" autoFill="0" autoLine="0" autoPict="0">
                <anchor moveWithCells="1">
                  <from>
                    <xdr:col>15</xdr:col>
                    <xdr:colOff>91440</xdr:colOff>
                    <xdr:row>8</xdr:row>
                    <xdr:rowOff>1005840</xdr:rowOff>
                  </from>
                  <to>
                    <xdr:col>15</xdr:col>
                    <xdr:colOff>1866900</xdr:colOff>
                    <xdr:row>8</xdr:row>
                    <xdr:rowOff>1219200</xdr:rowOff>
                  </to>
                </anchor>
              </controlPr>
            </control>
          </mc:Choice>
        </mc:AlternateContent>
        <mc:AlternateContent xmlns:mc="http://schemas.openxmlformats.org/markup-compatibility/2006">
          <mc:Choice Requires="x14">
            <control shapeId="5438" r:id="rId51" name="Check Box 318">
              <controlPr defaultSize="0" autoFill="0" autoLine="0" autoPict="0">
                <anchor moveWithCells="1">
                  <from>
                    <xdr:col>15</xdr:col>
                    <xdr:colOff>99060</xdr:colOff>
                    <xdr:row>8</xdr:row>
                    <xdr:rowOff>1234440</xdr:rowOff>
                  </from>
                  <to>
                    <xdr:col>15</xdr:col>
                    <xdr:colOff>1623060</xdr:colOff>
                    <xdr:row>8</xdr:row>
                    <xdr:rowOff>1463040</xdr:rowOff>
                  </to>
                </anchor>
              </controlPr>
            </control>
          </mc:Choice>
        </mc:AlternateContent>
        <mc:AlternateContent xmlns:mc="http://schemas.openxmlformats.org/markup-compatibility/2006">
          <mc:Choice Requires="x14">
            <control shapeId="5439" r:id="rId52" name="Check Box 319">
              <controlPr defaultSize="0" autoFill="0" autoLine="0" autoPict="0">
                <anchor moveWithCells="1">
                  <from>
                    <xdr:col>15</xdr:col>
                    <xdr:colOff>114300</xdr:colOff>
                    <xdr:row>8</xdr:row>
                    <xdr:rowOff>1501140</xdr:rowOff>
                  </from>
                  <to>
                    <xdr:col>15</xdr:col>
                    <xdr:colOff>1882140</xdr:colOff>
                    <xdr:row>8</xdr:row>
                    <xdr:rowOff>1729740</xdr:rowOff>
                  </to>
                </anchor>
              </controlPr>
            </control>
          </mc:Choice>
        </mc:AlternateContent>
        <mc:AlternateContent xmlns:mc="http://schemas.openxmlformats.org/markup-compatibility/2006">
          <mc:Choice Requires="x14">
            <control shapeId="5440" r:id="rId53" name="Check Box 320">
              <controlPr defaultSize="0" autoFill="0" autoLine="0" autoPict="0">
                <anchor moveWithCells="1">
                  <from>
                    <xdr:col>15</xdr:col>
                    <xdr:colOff>114300</xdr:colOff>
                    <xdr:row>8</xdr:row>
                    <xdr:rowOff>1752600</xdr:rowOff>
                  </from>
                  <to>
                    <xdr:col>15</xdr:col>
                    <xdr:colOff>1691640</xdr:colOff>
                    <xdr:row>8</xdr:row>
                    <xdr:rowOff>1981200</xdr:rowOff>
                  </to>
                </anchor>
              </controlPr>
            </control>
          </mc:Choice>
        </mc:AlternateContent>
        <mc:AlternateContent xmlns:mc="http://schemas.openxmlformats.org/markup-compatibility/2006">
          <mc:Choice Requires="x14">
            <control shapeId="5441" r:id="rId54" name="Check Box 321">
              <controlPr defaultSize="0" autoFill="0" autoLine="0" autoPict="0">
                <anchor moveWithCells="1">
                  <from>
                    <xdr:col>15</xdr:col>
                    <xdr:colOff>91440</xdr:colOff>
                    <xdr:row>9</xdr:row>
                    <xdr:rowOff>213360</xdr:rowOff>
                  </from>
                  <to>
                    <xdr:col>15</xdr:col>
                    <xdr:colOff>1866900</xdr:colOff>
                    <xdr:row>9</xdr:row>
                    <xdr:rowOff>510540</xdr:rowOff>
                  </to>
                </anchor>
              </controlPr>
            </control>
          </mc:Choice>
        </mc:AlternateContent>
        <mc:AlternateContent xmlns:mc="http://schemas.openxmlformats.org/markup-compatibility/2006">
          <mc:Choice Requires="x14">
            <control shapeId="5442" r:id="rId55" name="Check Box 322">
              <controlPr defaultSize="0" autoFill="0" autoLine="0" autoPict="0">
                <anchor moveWithCells="1">
                  <from>
                    <xdr:col>15</xdr:col>
                    <xdr:colOff>91440</xdr:colOff>
                    <xdr:row>9</xdr:row>
                    <xdr:rowOff>533400</xdr:rowOff>
                  </from>
                  <to>
                    <xdr:col>15</xdr:col>
                    <xdr:colOff>1562100</xdr:colOff>
                    <xdr:row>9</xdr:row>
                    <xdr:rowOff>701040</xdr:rowOff>
                  </to>
                </anchor>
              </controlPr>
            </control>
          </mc:Choice>
        </mc:AlternateContent>
        <mc:AlternateContent xmlns:mc="http://schemas.openxmlformats.org/markup-compatibility/2006">
          <mc:Choice Requires="x14">
            <control shapeId="5443" r:id="rId56" name="Check Box 323">
              <controlPr defaultSize="0" autoFill="0" autoLine="0" autoPict="0">
                <anchor moveWithCells="1">
                  <from>
                    <xdr:col>15</xdr:col>
                    <xdr:colOff>91440</xdr:colOff>
                    <xdr:row>9</xdr:row>
                    <xdr:rowOff>708660</xdr:rowOff>
                  </from>
                  <to>
                    <xdr:col>15</xdr:col>
                    <xdr:colOff>3329940</xdr:colOff>
                    <xdr:row>9</xdr:row>
                    <xdr:rowOff>1013460</xdr:rowOff>
                  </to>
                </anchor>
              </controlPr>
            </control>
          </mc:Choice>
        </mc:AlternateContent>
        <mc:AlternateContent xmlns:mc="http://schemas.openxmlformats.org/markup-compatibility/2006">
          <mc:Choice Requires="x14">
            <control shapeId="5444" r:id="rId57" name="Check Box 324">
              <controlPr defaultSize="0" autoFill="0" autoLine="0" autoPict="0">
                <anchor moveWithCells="1">
                  <from>
                    <xdr:col>15</xdr:col>
                    <xdr:colOff>91440</xdr:colOff>
                    <xdr:row>9</xdr:row>
                    <xdr:rowOff>1005840</xdr:rowOff>
                  </from>
                  <to>
                    <xdr:col>15</xdr:col>
                    <xdr:colOff>1866900</xdr:colOff>
                    <xdr:row>9</xdr:row>
                    <xdr:rowOff>1219200</xdr:rowOff>
                  </to>
                </anchor>
              </controlPr>
            </control>
          </mc:Choice>
        </mc:AlternateContent>
        <mc:AlternateContent xmlns:mc="http://schemas.openxmlformats.org/markup-compatibility/2006">
          <mc:Choice Requires="x14">
            <control shapeId="5445" r:id="rId58" name="Check Box 325">
              <controlPr defaultSize="0" autoFill="0" autoLine="0" autoPict="0">
                <anchor moveWithCells="1">
                  <from>
                    <xdr:col>15</xdr:col>
                    <xdr:colOff>99060</xdr:colOff>
                    <xdr:row>9</xdr:row>
                    <xdr:rowOff>1234440</xdr:rowOff>
                  </from>
                  <to>
                    <xdr:col>15</xdr:col>
                    <xdr:colOff>1623060</xdr:colOff>
                    <xdr:row>9</xdr:row>
                    <xdr:rowOff>1463040</xdr:rowOff>
                  </to>
                </anchor>
              </controlPr>
            </control>
          </mc:Choice>
        </mc:AlternateContent>
        <mc:AlternateContent xmlns:mc="http://schemas.openxmlformats.org/markup-compatibility/2006">
          <mc:Choice Requires="x14">
            <control shapeId="5446" r:id="rId59" name="Check Box 326">
              <controlPr defaultSize="0" autoFill="0" autoLine="0" autoPict="0">
                <anchor moveWithCells="1">
                  <from>
                    <xdr:col>15</xdr:col>
                    <xdr:colOff>114300</xdr:colOff>
                    <xdr:row>9</xdr:row>
                    <xdr:rowOff>1501140</xdr:rowOff>
                  </from>
                  <to>
                    <xdr:col>15</xdr:col>
                    <xdr:colOff>1882140</xdr:colOff>
                    <xdr:row>9</xdr:row>
                    <xdr:rowOff>1729740</xdr:rowOff>
                  </to>
                </anchor>
              </controlPr>
            </control>
          </mc:Choice>
        </mc:AlternateContent>
        <mc:AlternateContent xmlns:mc="http://schemas.openxmlformats.org/markup-compatibility/2006">
          <mc:Choice Requires="x14">
            <control shapeId="5447" r:id="rId60" name="Check Box 327">
              <controlPr defaultSize="0" autoFill="0" autoLine="0" autoPict="0">
                <anchor moveWithCells="1">
                  <from>
                    <xdr:col>15</xdr:col>
                    <xdr:colOff>114300</xdr:colOff>
                    <xdr:row>9</xdr:row>
                    <xdr:rowOff>1752600</xdr:rowOff>
                  </from>
                  <to>
                    <xdr:col>15</xdr:col>
                    <xdr:colOff>1691640</xdr:colOff>
                    <xdr:row>9</xdr:row>
                    <xdr:rowOff>1981200</xdr:rowOff>
                  </to>
                </anchor>
              </controlPr>
            </control>
          </mc:Choice>
        </mc:AlternateContent>
        <mc:AlternateContent xmlns:mc="http://schemas.openxmlformats.org/markup-compatibility/2006">
          <mc:Choice Requires="x14">
            <control shapeId="5448" r:id="rId61" name="Check Box 328">
              <controlPr defaultSize="0" autoFill="0" autoLine="0" autoPict="0">
                <anchor moveWithCells="1">
                  <from>
                    <xdr:col>15</xdr:col>
                    <xdr:colOff>91440</xdr:colOff>
                    <xdr:row>10</xdr:row>
                    <xdr:rowOff>213360</xdr:rowOff>
                  </from>
                  <to>
                    <xdr:col>15</xdr:col>
                    <xdr:colOff>1866900</xdr:colOff>
                    <xdr:row>10</xdr:row>
                    <xdr:rowOff>510540</xdr:rowOff>
                  </to>
                </anchor>
              </controlPr>
            </control>
          </mc:Choice>
        </mc:AlternateContent>
        <mc:AlternateContent xmlns:mc="http://schemas.openxmlformats.org/markup-compatibility/2006">
          <mc:Choice Requires="x14">
            <control shapeId="5449" r:id="rId62" name="Check Box 329">
              <controlPr defaultSize="0" autoFill="0" autoLine="0" autoPict="0">
                <anchor moveWithCells="1">
                  <from>
                    <xdr:col>15</xdr:col>
                    <xdr:colOff>91440</xdr:colOff>
                    <xdr:row>10</xdr:row>
                    <xdr:rowOff>533400</xdr:rowOff>
                  </from>
                  <to>
                    <xdr:col>15</xdr:col>
                    <xdr:colOff>1562100</xdr:colOff>
                    <xdr:row>10</xdr:row>
                    <xdr:rowOff>701040</xdr:rowOff>
                  </to>
                </anchor>
              </controlPr>
            </control>
          </mc:Choice>
        </mc:AlternateContent>
        <mc:AlternateContent xmlns:mc="http://schemas.openxmlformats.org/markup-compatibility/2006">
          <mc:Choice Requires="x14">
            <control shapeId="5450" r:id="rId63" name="Check Box 330">
              <controlPr defaultSize="0" autoFill="0" autoLine="0" autoPict="0">
                <anchor moveWithCells="1">
                  <from>
                    <xdr:col>15</xdr:col>
                    <xdr:colOff>91440</xdr:colOff>
                    <xdr:row>10</xdr:row>
                    <xdr:rowOff>708660</xdr:rowOff>
                  </from>
                  <to>
                    <xdr:col>15</xdr:col>
                    <xdr:colOff>3329940</xdr:colOff>
                    <xdr:row>10</xdr:row>
                    <xdr:rowOff>1013460</xdr:rowOff>
                  </to>
                </anchor>
              </controlPr>
            </control>
          </mc:Choice>
        </mc:AlternateContent>
        <mc:AlternateContent xmlns:mc="http://schemas.openxmlformats.org/markup-compatibility/2006">
          <mc:Choice Requires="x14">
            <control shapeId="5451" r:id="rId64" name="Check Box 331">
              <controlPr defaultSize="0" autoFill="0" autoLine="0" autoPict="0">
                <anchor moveWithCells="1">
                  <from>
                    <xdr:col>15</xdr:col>
                    <xdr:colOff>91440</xdr:colOff>
                    <xdr:row>10</xdr:row>
                    <xdr:rowOff>1005840</xdr:rowOff>
                  </from>
                  <to>
                    <xdr:col>15</xdr:col>
                    <xdr:colOff>1866900</xdr:colOff>
                    <xdr:row>10</xdr:row>
                    <xdr:rowOff>1219200</xdr:rowOff>
                  </to>
                </anchor>
              </controlPr>
            </control>
          </mc:Choice>
        </mc:AlternateContent>
        <mc:AlternateContent xmlns:mc="http://schemas.openxmlformats.org/markup-compatibility/2006">
          <mc:Choice Requires="x14">
            <control shapeId="5452" r:id="rId65" name="Check Box 332">
              <controlPr defaultSize="0" autoFill="0" autoLine="0" autoPict="0">
                <anchor moveWithCells="1">
                  <from>
                    <xdr:col>15</xdr:col>
                    <xdr:colOff>99060</xdr:colOff>
                    <xdr:row>10</xdr:row>
                    <xdr:rowOff>1234440</xdr:rowOff>
                  </from>
                  <to>
                    <xdr:col>15</xdr:col>
                    <xdr:colOff>1623060</xdr:colOff>
                    <xdr:row>10</xdr:row>
                    <xdr:rowOff>1463040</xdr:rowOff>
                  </to>
                </anchor>
              </controlPr>
            </control>
          </mc:Choice>
        </mc:AlternateContent>
        <mc:AlternateContent xmlns:mc="http://schemas.openxmlformats.org/markup-compatibility/2006">
          <mc:Choice Requires="x14">
            <control shapeId="5453" r:id="rId66" name="Check Box 333">
              <controlPr defaultSize="0" autoFill="0" autoLine="0" autoPict="0">
                <anchor moveWithCells="1">
                  <from>
                    <xdr:col>15</xdr:col>
                    <xdr:colOff>114300</xdr:colOff>
                    <xdr:row>10</xdr:row>
                    <xdr:rowOff>1501140</xdr:rowOff>
                  </from>
                  <to>
                    <xdr:col>15</xdr:col>
                    <xdr:colOff>1882140</xdr:colOff>
                    <xdr:row>10</xdr:row>
                    <xdr:rowOff>1729740</xdr:rowOff>
                  </to>
                </anchor>
              </controlPr>
            </control>
          </mc:Choice>
        </mc:AlternateContent>
        <mc:AlternateContent xmlns:mc="http://schemas.openxmlformats.org/markup-compatibility/2006">
          <mc:Choice Requires="x14">
            <control shapeId="5454" r:id="rId67" name="Check Box 334">
              <controlPr defaultSize="0" autoFill="0" autoLine="0" autoPict="0">
                <anchor moveWithCells="1">
                  <from>
                    <xdr:col>15</xdr:col>
                    <xdr:colOff>114300</xdr:colOff>
                    <xdr:row>10</xdr:row>
                    <xdr:rowOff>1752600</xdr:rowOff>
                  </from>
                  <to>
                    <xdr:col>15</xdr:col>
                    <xdr:colOff>1691640</xdr:colOff>
                    <xdr:row>10</xdr:row>
                    <xdr:rowOff>1981200</xdr:rowOff>
                  </to>
                </anchor>
              </controlPr>
            </control>
          </mc:Choice>
        </mc:AlternateContent>
        <mc:AlternateContent xmlns:mc="http://schemas.openxmlformats.org/markup-compatibility/2006">
          <mc:Choice Requires="x14">
            <control shapeId="5455" r:id="rId68" name="Check Box 335">
              <controlPr defaultSize="0" autoFill="0" autoLine="0" autoPict="0">
                <anchor moveWithCells="1">
                  <from>
                    <xdr:col>15</xdr:col>
                    <xdr:colOff>91440</xdr:colOff>
                    <xdr:row>11</xdr:row>
                    <xdr:rowOff>213360</xdr:rowOff>
                  </from>
                  <to>
                    <xdr:col>15</xdr:col>
                    <xdr:colOff>1866900</xdr:colOff>
                    <xdr:row>11</xdr:row>
                    <xdr:rowOff>510540</xdr:rowOff>
                  </to>
                </anchor>
              </controlPr>
            </control>
          </mc:Choice>
        </mc:AlternateContent>
        <mc:AlternateContent xmlns:mc="http://schemas.openxmlformats.org/markup-compatibility/2006">
          <mc:Choice Requires="x14">
            <control shapeId="5456" r:id="rId69" name="Check Box 336">
              <controlPr defaultSize="0" autoFill="0" autoLine="0" autoPict="0">
                <anchor moveWithCells="1">
                  <from>
                    <xdr:col>15</xdr:col>
                    <xdr:colOff>91440</xdr:colOff>
                    <xdr:row>11</xdr:row>
                    <xdr:rowOff>533400</xdr:rowOff>
                  </from>
                  <to>
                    <xdr:col>15</xdr:col>
                    <xdr:colOff>1562100</xdr:colOff>
                    <xdr:row>11</xdr:row>
                    <xdr:rowOff>701040</xdr:rowOff>
                  </to>
                </anchor>
              </controlPr>
            </control>
          </mc:Choice>
        </mc:AlternateContent>
        <mc:AlternateContent xmlns:mc="http://schemas.openxmlformats.org/markup-compatibility/2006">
          <mc:Choice Requires="x14">
            <control shapeId="5457" r:id="rId70" name="Check Box 337">
              <controlPr defaultSize="0" autoFill="0" autoLine="0" autoPict="0">
                <anchor moveWithCells="1">
                  <from>
                    <xdr:col>15</xdr:col>
                    <xdr:colOff>91440</xdr:colOff>
                    <xdr:row>11</xdr:row>
                    <xdr:rowOff>708660</xdr:rowOff>
                  </from>
                  <to>
                    <xdr:col>15</xdr:col>
                    <xdr:colOff>3329940</xdr:colOff>
                    <xdr:row>11</xdr:row>
                    <xdr:rowOff>1013460</xdr:rowOff>
                  </to>
                </anchor>
              </controlPr>
            </control>
          </mc:Choice>
        </mc:AlternateContent>
        <mc:AlternateContent xmlns:mc="http://schemas.openxmlformats.org/markup-compatibility/2006">
          <mc:Choice Requires="x14">
            <control shapeId="5458" r:id="rId71" name="Check Box 338">
              <controlPr defaultSize="0" autoFill="0" autoLine="0" autoPict="0">
                <anchor moveWithCells="1">
                  <from>
                    <xdr:col>15</xdr:col>
                    <xdr:colOff>91440</xdr:colOff>
                    <xdr:row>11</xdr:row>
                    <xdr:rowOff>1005840</xdr:rowOff>
                  </from>
                  <to>
                    <xdr:col>15</xdr:col>
                    <xdr:colOff>1866900</xdr:colOff>
                    <xdr:row>11</xdr:row>
                    <xdr:rowOff>1219200</xdr:rowOff>
                  </to>
                </anchor>
              </controlPr>
            </control>
          </mc:Choice>
        </mc:AlternateContent>
        <mc:AlternateContent xmlns:mc="http://schemas.openxmlformats.org/markup-compatibility/2006">
          <mc:Choice Requires="x14">
            <control shapeId="5459" r:id="rId72" name="Check Box 339">
              <controlPr defaultSize="0" autoFill="0" autoLine="0" autoPict="0">
                <anchor moveWithCells="1">
                  <from>
                    <xdr:col>15</xdr:col>
                    <xdr:colOff>99060</xdr:colOff>
                    <xdr:row>11</xdr:row>
                    <xdr:rowOff>1234440</xdr:rowOff>
                  </from>
                  <to>
                    <xdr:col>15</xdr:col>
                    <xdr:colOff>1623060</xdr:colOff>
                    <xdr:row>11</xdr:row>
                    <xdr:rowOff>1463040</xdr:rowOff>
                  </to>
                </anchor>
              </controlPr>
            </control>
          </mc:Choice>
        </mc:AlternateContent>
        <mc:AlternateContent xmlns:mc="http://schemas.openxmlformats.org/markup-compatibility/2006">
          <mc:Choice Requires="x14">
            <control shapeId="5460" r:id="rId73" name="Check Box 340">
              <controlPr defaultSize="0" autoFill="0" autoLine="0" autoPict="0">
                <anchor moveWithCells="1">
                  <from>
                    <xdr:col>15</xdr:col>
                    <xdr:colOff>114300</xdr:colOff>
                    <xdr:row>11</xdr:row>
                    <xdr:rowOff>1501140</xdr:rowOff>
                  </from>
                  <to>
                    <xdr:col>15</xdr:col>
                    <xdr:colOff>1882140</xdr:colOff>
                    <xdr:row>11</xdr:row>
                    <xdr:rowOff>1729740</xdr:rowOff>
                  </to>
                </anchor>
              </controlPr>
            </control>
          </mc:Choice>
        </mc:AlternateContent>
        <mc:AlternateContent xmlns:mc="http://schemas.openxmlformats.org/markup-compatibility/2006">
          <mc:Choice Requires="x14">
            <control shapeId="5461" r:id="rId74" name="Check Box 341">
              <controlPr defaultSize="0" autoFill="0" autoLine="0" autoPict="0">
                <anchor moveWithCells="1">
                  <from>
                    <xdr:col>15</xdr:col>
                    <xdr:colOff>114300</xdr:colOff>
                    <xdr:row>11</xdr:row>
                    <xdr:rowOff>1752600</xdr:rowOff>
                  </from>
                  <to>
                    <xdr:col>15</xdr:col>
                    <xdr:colOff>1691640</xdr:colOff>
                    <xdr:row>11</xdr:row>
                    <xdr:rowOff>1981200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0A98DCB0-EDDF-4E75-89CB-9BB5DC0A1175}">
          <x14:formula1>
            <xm:f>Listas!$A$1:$A$2</xm:f>
          </x14:formula1>
          <xm:sqref>S13:S1048576 Q3 R3:R1048576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0378C0-9CDF-4D68-A45F-A8461F989BE0}">
  <sheetPr>
    <tabColor rgb="FF00B0F0"/>
  </sheetPr>
  <dimension ref="B1:DD27"/>
  <sheetViews>
    <sheetView showGridLines="0" topLeftCell="A6" zoomScale="70" zoomScaleNormal="70" zoomScaleSheetLayoutView="85" workbookViewId="0">
      <selection activeCell="AJ14" sqref="AJ14:BC20"/>
    </sheetView>
  </sheetViews>
  <sheetFormatPr defaultColWidth="11.42578125" defaultRowHeight="13.15"/>
  <cols>
    <col min="1" max="1" width="1.42578125" style="18" customWidth="1"/>
    <col min="2" max="10" width="1" style="18" customWidth="1"/>
    <col min="11" max="11" width="5.7109375" style="18" customWidth="1"/>
    <col min="12" max="12" width="16" style="18" customWidth="1"/>
    <col min="13" max="31" width="1" style="18" customWidth="1"/>
    <col min="32" max="33" width="1.140625" style="18" customWidth="1"/>
    <col min="34" max="34" width="1" style="18" customWidth="1"/>
    <col min="35" max="35" width="22.7109375" style="18" customWidth="1"/>
    <col min="36" max="36" width="1.140625" style="18" customWidth="1"/>
    <col min="37" max="54" width="1" style="18" customWidth="1"/>
    <col min="55" max="55" width="24.7109375" style="18" customWidth="1"/>
    <col min="56" max="64" width="1" style="18" customWidth="1"/>
    <col min="65" max="65" width="1.140625" style="18" customWidth="1"/>
    <col min="66" max="66" width="1" style="18" customWidth="1"/>
    <col min="67" max="67" width="27.140625" style="18" customWidth="1"/>
    <col min="68" max="68" width="4.28515625" style="18" customWidth="1"/>
    <col min="69" max="69" width="5.140625" style="18" customWidth="1"/>
    <col min="70" max="70" width="15.42578125" style="18" customWidth="1"/>
    <col min="71" max="71" width="19.140625" style="18" customWidth="1"/>
    <col min="72" max="72" width="15.7109375" style="18" customWidth="1"/>
    <col min="73" max="73" width="3" style="18" customWidth="1"/>
    <col min="74" max="75" width="1" style="18" customWidth="1"/>
    <col min="76" max="76" width="2.140625" style="18" customWidth="1"/>
    <col min="77" max="77" width="7.42578125" style="18" customWidth="1"/>
    <col min="78" max="78" width="1" style="18" hidden="1" customWidth="1"/>
    <col min="79" max="79" width="1" style="18" customWidth="1"/>
    <col min="80" max="80" width="1.140625" style="18" customWidth="1"/>
    <col min="81" max="81" width="1" style="18" customWidth="1"/>
    <col min="82" max="82" width="1.140625" style="18" customWidth="1"/>
    <col min="83" max="83" width="1" style="18" customWidth="1"/>
    <col min="84" max="84" width="6.140625" style="18" customWidth="1"/>
    <col min="85" max="87" width="1" style="18" customWidth="1"/>
    <col min="88" max="88" width="2.140625" style="18" customWidth="1"/>
    <col min="89" max="89" width="1" style="18" customWidth="1"/>
    <col min="90" max="90" width="1.28515625" style="18" customWidth="1"/>
    <col min="91" max="106" width="1" style="18" customWidth="1"/>
    <col min="107" max="107" width="9.7109375" style="18" customWidth="1"/>
    <col min="108" max="108" width="27.7109375" style="18" customWidth="1"/>
    <col min="109" max="109" width="0.7109375" style="18" customWidth="1"/>
    <col min="110" max="110" width="11.42578125" style="18"/>
    <col min="111" max="111" width="0" style="18" hidden="1" customWidth="1"/>
    <col min="112" max="16384" width="11.42578125" style="18"/>
  </cols>
  <sheetData>
    <row r="1" spans="2:108" ht="16.5" customHeight="1">
      <c r="B1" s="83" t="s">
        <v>50</v>
      </c>
      <c r="C1" s="83"/>
      <c r="D1" s="83"/>
      <c r="E1" s="83"/>
      <c r="F1" s="83"/>
      <c r="G1" s="83"/>
      <c r="H1" s="83"/>
      <c r="I1" s="83"/>
      <c r="J1" s="83"/>
      <c r="K1" s="83"/>
      <c r="L1" s="83"/>
      <c r="M1" s="83"/>
      <c r="N1" s="83"/>
      <c r="O1" s="83"/>
      <c r="P1" s="83"/>
      <c r="Q1" s="83"/>
      <c r="R1" s="83"/>
      <c r="S1" s="83"/>
      <c r="T1" s="83"/>
      <c r="U1" s="83"/>
      <c r="V1" s="83"/>
      <c r="W1" s="83"/>
      <c r="X1" s="83"/>
      <c r="Y1" s="83"/>
      <c r="Z1" s="83"/>
      <c r="AA1" s="83"/>
      <c r="AB1" s="83"/>
      <c r="AC1" s="83"/>
      <c r="AD1" s="83"/>
      <c r="AE1" s="83"/>
      <c r="AF1" s="83"/>
      <c r="AG1" s="83"/>
      <c r="AH1" s="83"/>
      <c r="AI1" s="83"/>
      <c r="AJ1" s="83"/>
      <c r="AK1" s="83"/>
      <c r="AL1" s="83"/>
      <c r="AM1" s="83"/>
      <c r="AN1" s="83"/>
      <c r="AO1" s="83"/>
      <c r="AP1" s="83"/>
      <c r="AQ1" s="83"/>
      <c r="AR1" s="83"/>
      <c r="AS1" s="83"/>
      <c r="AT1" s="83"/>
      <c r="AU1" s="83"/>
      <c r="AV1" s="83"/>
      <c r="AW1" s="83"/>
      <c r="AX1" s="83"/>
      <c r="AY1" s="83"/>
      <c r="AZ1" s="83"/>
      <c r="BA1" s="83"/>
      <c r="BB1" s="83"/>
      <c r="BC1" s="83"/>
      <c r="BD1" s="83"/>
      <c r="BE1" s="83"/>
      <c r="BF1" s="83"/>
      <c r="BG1" s="83"/>
      <c r="BH1" s="83"/>
      <c r="BI1" s="83"/>
      <c r="BJ1" s="83"/>
      <c r="BK1" s="83"/>
      <c r="BL1" s="83"/>
      <c r="BM1" s="83"/>
      <c r="BN1" s="83"/>
      <c r="BO1" s="83"/>
      <c r="BP1" s="83"/>
      <c r="BQ1" s="83"/>
      <c r="BR1" s="83"/>
      <c r="BS1" s="83"/>
      <c r="BT1" s="83"/>
      <c r="BU1" s="83"/>
      <c r="BV1" s="83"/>
      <c r="BW1" s="83"/>
      <c r="BX1" s="83"/>
      <c r="BY1" s="83"/>
      <c r="BZ1" s="83"/>
      <c r="CA1" s="83"/>
      <c r="CB1" s="83"/>
      <c r="CC1" s="83"/>
      <c r="CD1" s="83"/>
      <c r="CE1" s="83"/>
      <c r="CF1" s="83"/>
      <c r="CG1" s="83"/>
      <c r="CH1" s="83"/>
      <c r="CI1" s="83"/>
      <c r="CJ1" s="83"/>
      <c r="CK1" s="83"/>
      <c r="CL1" s="83"/>
      <c r="CM1" s="83"/>
      <c r="CN1" s="83"/>
      <c r="CO1" s="83"/>
      <c r="CP1" s="83"/>
      <c r="CQ1" s="83"/>
      <c r="CR1" s="83"/>
      <c r="CS1" s="83"/>
      <c r="CT1" s="83"/>
      <c r="CU1" s="83"/>
      <c r="CV1" s="83"/>
      <c r="CW1" s="83"/>
      <c r="CX1" s="83"/>
      <c r="CY1" s="83"/>
      <c r="CZ1" s="83"/>
      <c r="DA1" s="83"/>
      <c r="DB1" s="83"/>
      <c r="DC1" s="83"/>
      <c r="DD1" s="83"/>
    </row>
    <row r="2" spans="2:108" ht="26.65" customHeight="1">
      <c r="B2" s="83"/>
      <c r="C2" s="83"/>
      <c r="D2" s="83"/>
      <c r="E2" s="83"/>
      <c r="F2" s="83"/>
      <c r="G2" s="83"/>
      <c r="H2" s="83"/>
      <c r="I2" s="83"/>
      <c r="J2" s="83"/>
      <c r="K2" s="83"/>
      <c r="L2" s="83"/>
      <c r="M2" s="83"/>
      <c r="N2" s="83"/>
      <c r="O2" s="83"/>
      <c r="P2" s="83"/>
      <c r="Q2" s="83"/>
      <c r="R2" s="83"/>
      <c r="S2" s="83"/>
      <c r="T2" s="83"/>
      <c r="U2" s="83"/>
      <c r="V2" s="83"/>
      <c r="W2" s="83"/>
      <c r="X2" s="83"/>
      <c r="Y2" s="83"/>
      <c r="Z2" s="83"/>
      <c r="AA2" s="83"/>
      <c r="AB2" s="83"/>
      <c r="AC2" s="83"/>
      <c r="AD2" s="83"/>
      <c r="AE2" s="83"/>
      <c r="AF2" s="83"/>
      <c r="AG2" s="83"/>
      <c r="AH2" s="83"/>
      <c r="AI2" s="83"/>
      <c r="AJ2" s="83"/>
      <c r="AK2" s="83"/>
      <c r="AL2" s="83"/>
      <c r="AM2" s="83"/>
      <c r="AN2" s="83"/>
      <c r="AO2" s="83"/>
      <c r="AP2" s="83"/>
      <c r="AQ2" s="83"/>
      <c r="AR2" s="83"/>
      <c r="AS2" s="83"/>
      <c r="AT2" s="83"/>
      <c r="AU2" s="83"/>
      <c r="AV2" s="83"/>
      <c r="AW2" s="83"/>
      <c r="AX2" s="83"/>
      <c r="AY2" s="83"/>
      <c r="AZ2" s="83"/>
      <c r="BA2" s="83"/>
      <c r="BB2" s="83"/>
      <c r="BC2" s="83"/>
      <c r="BD2" s="83"/>
      <c r="BE2" s="83"/>
      <c r="BF2" s="83"/>
      <c r="BG2" s="83"/>
      <c r="BH2" s="83"/>
      <c r="BI2" s="83"/>
      <c r="BJ2" s="83"/>
      <c r="BK2" s="83"/>
      <c r="BL2" s="83"/>
      <c r="BM2" s="83"/>
      <c r="BN2" s="83"/>
      <c r="BO2" s="83"/>
      <c r="BP2" s="83"/>
      <c r="BQ2" s="83"/>
      <c r="BR2" s="83"/>
      <c r="BS2" s="83"/>
      <c r="BT2" s="83"/>
      <c r="BU2" s="83"/>
      <c r="BV2" s="83"/>
      <c r="BW2" s="83"/>
      <c r="BX2" s="83"/>
      <c r="BY2" s="83"/>
      <c r="BZ2" s="83"/>
      <c r="CA2" s="83"/>
      <c r="CB2" s="83"/>
      <c r="CC2" s="83"/>
      <c r="CD2" s="83"/>
      <c r="CE2" s="83"/>
      <c r="CF2" s="83"/>
      <c r="CG2" s="83"/>
      <c r="CH2" s="83"/>
      <c r="CI2" s="83"/>
      <c r="CJ2" s="83"/>
      <c r="CK2" s="83"/>
      <c r="CL2" s="83"/>
      <c r="CM2" s="83"/>
      <c r="CN2" s="83"/>
      <c r="CO2" s="83"/>
      <c r="CP2" s="83"/>
      <c r="CQ2" s="83"/>
      <c r="CR2" s="83"/>
      <c r="CS2" s="83"/>
      <c r="CT2" s="83"/>
      <c r="CU2" s="83"/>
      <c r="CV2" s="83"/>
      <c r="CW2" s="83"/>
      <c r="CX2" s="83"/>
      <c r="CY2" s="83"/>
      <c r="CZ2" s="83"/>
      <c r="DA2" s="83"/>
      <c r="DB2" s="83"/>
      <c r="DC2" s="83"/>
      <c r="DD2" s="83"/>
    </row>
    <row r="3" spans="2:108" ht="48.75" customHeight="1">
      <c r="B3" s="81" t="s">
        <v>51</v>
      </c>
      <c r="C3" s="81"/>
      <c r="D3" s="81"/>
      <c r="E3" s="81"/>
      <c r="F3" s="81"/>
      <c r="G3" s="81"/>
      <c r="H3" s="81"/>
      <c r="I3" s="81"/>
      <c r="J3" s="81"/>
      <c r="K3" s="81"/>
      <c r="L3" s="81"/>
      <c r="M3" s="81"/>
      <c r="N3" s="81"/>
      <c r="O3" s="81"/>
      <c r="P3" s="81"/>
      <c r="Q3" s="81"/>
      <c r="R3" s="81"/>
      <c r="S3" s="81"/>
      <c r="T3" s="81"/>
      <c r="U3" s="81"/>
      <c r="V3" s="81"/>
      <c r="W3" s="81"/>
      <c r="X3" s="81"/>
      <c r="Y3" s="81"/>
      <c r="Z3" s="81"/>
      <c r="AA3" s="81"/>
      <c r="AB3" s="81"/>
      <c r="AC3" s="81"/>
      <c r="AD3" s="81"/>
      <c r="AE3" s="81"/>
      <c r="AF3" s="81"/>
      <c r="AG3" s="81"/>
      <c r="AH3" s="81"/>
      <c r="AI3" s="81"/>
      <c r="AJ3" s="81"/>
      <c r="AK3" s="81"/>
      <c r="AL3" s="81"/>
      <c r="AM3" s="81"/>
      <c r="AN3" s="81"/>
      <c r="AO3" s="81"/>
      <c r="AP3" s="81"/>
      <c r="AQ3" s="81"/>
      <c r="AR3" s="81"/>
      <c r="AS3" s="81"/>
      <c r="AT3" s="81"/>
      <c r="AU3" s="81"/>
      <c r="AV3" s="81"/>
      <c r="AW3" s="81"/>
      <c r="AX3" s="81"/>
      <c r="AY3" s="81"/>
      <c r="AZ3" s="81"/>
      <c r="BA3" s="81"/>
      <c r="BB3" s="81"/>
      <c r="BC3" s="81"/>
      <c r="BD3" s="81"/>
      <c r="BE3" s="81"/>
      <c r="BF3" s="81"/>
      <c r="BG3" s="81"/>
      <c r="BH3" s="81"/>
      <c r="BI3" s="81"/>
      <c r="BJ3" s="81"/>
      <c r="BK3" s="81"/>
      <c r="BL3" s="81"/>
      <c r="BM3" s="81"/>
      <c r="BN3" s="81"/>
      <c r="BO3" s="81"/>
      <c r="BP3" s="81"/>
      <c r="BQ3" s="81"/>
      <c r="BR3" s="81"/>
      <c r="BS3" s="81"/>
      <c r="BT3" s="81"/>
      <c r="BU3" s="81"/>
      <c r="BV3" s="81"/>
      <c r="BW3" s="81"/>
      <c r="BX3" s="81"/>
      <c r="BY3" s="81"/>
      <c r="BZ3" s="81"/>
      <c r="CA3" s="81"/>
      <c r="CB3" s="81"/>
      <c r="CC3" s="81"/>
      <c r="CD3" s="81"/>
      <c r="CE3" s="81"/>
      <c r="CF3" s="81"/>
      <c r="CG3" s="81"/>
      <c r="CH3" s="81"/>
      <c r="CI3" s="81"/>
      <c r="CJ3" s="81"/>
      <c r="CK3" s="81"/>
      <c r="CL3" s="81"/>
      <c r="CM3" s="81"/>
      <c r="CN3" s="81"/>
      <c r="CO3" s="81"/>
      <c r="CP3" s="81"/>
      <c r="CQ3" s="81"/>
      <c r="CR3" s="81"/>
      <c r="CS3" s="81"/>
      <c r="CT3" s="81"/>
      <c r="CU3" s="81"/>
      <c r="CV3" s="81"/>
      <c r="CW3" s="81"/>
      <c r="CX3" s="81"/>
      <c r="CY3" s="81"/>
      <c r="CZ3" s="81"/>
      <c r="DA3" s="81"/>
      <c r="DB3" s="81"/>
      <c r="DC3" s="81"/>
      <c r="DD3" s="81"/>
    </row>
    <row r="4" spans="2:108" ht="23.25" customHeight="1">
      <c r="B4" s="82" t="s">
        <v>52</v>
      </c>
      <c r="C4" s="82"/>
      <c r="D4" s="82"/>
      <c r="E4" s="82"/>
      <c r="F4" s="82"/>
      <c r="G4" s="82"/>
      <c r="H4" s="82"/>
      <c r="I4" s="82"/>
      <c r="J4" s="82"/>
      <c r="K4" s="82"/>
      <c r="L4" s="82"/>
      <c r="M4" s="82"/>
      <c r="N4" s="82"/>
      <c r="O4" s="82"/>
      <c r="P4" s="82"/>
      <c r="Q4" s="82"/>
      <c r="R4" s="82"/>
      <c r="S4" s="82"/>
      <c r="T4" s="82"/>
      <c r="U4" s="82"/>
      <c r="V4" s="82"/>
      <c r="W4" s="82"/>
      <c r="X4" s="82"/>
      <c r="Y4" s="82"/>
      <c r="Z4" s="82"/>
      <c r="AA4" s="82"/>
      <c r="AB4" s="82"/>
      <c r="AC4" s="82"/>
      <c r="AD4" s="82"/>
      <c r="AE4" s="82"/>
      <c r="AF4" s="82"/>
      <c r="AG4" s="82"/>
      <c r="AH4" s="82"/>
      <c r="AI4" s="82"/>
      <c r="AJ4" s="82"/>
      <c r="AK4" s="82"/>
      <c r="AL4" s="82"/>
      <c r="AM4" s="82"/>
      <c r="AN4" s="82"/>
      <c r="AO4" s="82"/>
      <c r="AP4" s="82"/>
      <c r="AQ4" s="82"/>
      <c r="AR4" s="82"/>
      <c r="AS4" s="82"/>
      <c r="AT4" s="82"/>
      <c r="AU4" s="82"/>
      <c r="AV4" s="82"/>
      <c r="AW4" s="82"/>
      <c r="AX4" s="82"/>
      <c r="AY4" s="82"/>
      <c r="AZ4" s="82"/>
      <c r="BA4" s="82"/>
      <c r="BB4" s="82"/>
      <c r="BC4" s="82"/>
      <c r="BD4" s="82"/>
      <c r="BE4" s="82"/>
      <c r="BF4" s="82"/>
      <c r="BG4" s="82"/>
      <c r="BH4" s="82"/>
      <c r="BI4" s="82"/>
      <c r="BJ4" s="82"/>
      <c r="BK4" s="82"/>
      <c r="BL4" s="82"/>
      <c r="BM4" s="82"/>
      <c r="BN4" s="82"/>
      <c r="BO4" s="82"/>
      <c r="BP4" s="82"/>
      <c r="BQ4" s="82"/>
      <c r="BR4" s="82"/>
      <c r="BS4" s="82"/>
      <c r="BT4" s="82"/>
      <c r="BU4" s="82"/>
      <c r="BV4" s="82"/>
      <c r="BW4" s="82"/>
      <c r="BX4" s="82"/>
      <c r="BY4" s="82"/>
      <c r="BZ4" s="82"/>
      <c r="CA4" s="82"/>
      <c r="CB4" s="82"/>
      <c r="CC4" s="82"/>
      <c r="CD4" s="82"/>
      <c r="CE4" s="82"/>
      <c r="CF4" s="82"/>
      <c r="CG4" s="82"/>
      <c r="CH4" s="82"/>
      <c r="CI4" s="82"/>
      <c r="CJ4" s="82"/>
      <c r="CK4" s="82"/>
      <c r="CL4" s="82"/>
      <c r="CM4" s="82"/>
      <c r="CN4" s="82"/>
      <c r="CO4" s="82"/>
      <c r="CP4" s="82"/>
      <c r="CQ4" s="82"/>
      <c r="CR4" s="82"/>
      <c r="CS4" s="82"/>
      <c r="CT4" s="82"/>
      <c r="CU4" s="82"/>
      <c r="CV4" s="82"/>
      <c r="CW4" s="82"/>
      <c r="CX4" s="82"/>
      <c r="CY4" s="82"/>
      <c r="CZ4" s="82"/>
      <c r="DA4" s="82"/>
      <c r="DB4" s="82"/>
      <c r="DC4" s="82"/>
      <c r="DD4" s="82"/>
    </row>
    <row r="5" spans="2:108" ht="24.75" customHeight="1">
      <c r="B5" s="82"/>
      <c r="C5" s="82"/>
      <c r="D5" s="82"/>
      <c r="E5" s="82"/>
      <c r="F5" s="82"/>
      <c r="G5" s="82"/>
      <c r="H5" s="82"/>
      <c r="I5" s="82"/>
      <c r="J5" s="82"/>
      <c r="K5" s="82"/>
      <c r="L5" s="82"/>
      <c r="M5" s="82"/>
      <c r="N5" s="82"/>
      <c r="O5" s="82"/>
      <c r="P5" s="82"/>
      <c r="Q5" s="82"/>
      <c r="R5" s="82"/>
      <c r="S5" s="82"/>
      <c r="T5" s="82"/>
      <c r="U5" s="82"/>
      <c r="V5" s="82"/>
      <c r="W5" s="82"/>
      <c r="X5" s="82"/>
      <c r="Y5" s="82"/>
      <c r="Z5" s="82"/>
      <c r="AA5" s="82"/>
      <c r="AB5" s="82"/>
      <c r="AC5" s="82"/>
      <c r="AD5" s="82"/>
      <c r="AE5" s="82"/>
      <c r="AF5" s="82"/>
      <c r="AG5" s="82"/>
      <c r="AH5" s="82"/>
      <c r="AI5" s="82"/>
      <c r="AJ5" s="82"/>
      <c r="AK5" s="82"/>
      <c r="AL5" s="82"/>
      <c r="AM5" s="82"/>
      <c r="AN5" s="82"/>
      <c r="AO5" s="82"/>
      <c r="AP5" s="82"/>
      <c r="AQ5" s="82"/>
      <c r="AR5" s="82"/>
      <c r="AS5" s="82"/>
      <c r="AT5" s="82"/>
      <c r="AU5" s="82"/>
      <c r="AV5" s="82"/>
      <c r="AW5" s="82"/>
      <c r="AX5" s="82"/>
      <c r="AY5" s="82"/>
      <c r="AZ5" s="82"/>
      <c r="BA5" s="82"/>
      <c r="BB5" s="82"/>
      <c r="BC5" s="82"/>
      <c r="BD5" s="82"/>
      <c r="BE5" s="82"/>
      <c r="BF5" s="82"/>
      <c r="BG5" s="82"/>
      <c r="BH5" s="82"/>
      <c r="BI5" s="82"/>
      <c r="BJ5" s="82"/>
      <c r="BK5" s="82"/>
      <c r="BL5" s="82"/>
      <c r="BM5" s="82"/>
      <c r="BN5" s="82"/>
      <c r="BO5" s="82"/>
      <c r="BP5" s="82"/>
      <c r="BQ5" s="82"/>
      <c r="BR5" s="82"/>
      <c r="BS5" s="82"/>
      <c r="BT5" s="82"/>
      <c r="BU5" s="82"/>
      <c r="BV5" s="82"/>
      <c r="BW5" s="82"/>
      <c r="BX5" s="82"/>
      <c r="BY5" s="82"/>
      <c r="BZ5" s="82"/>
      <c r="CA5" s="82"/>
      <c r="CB5" s="82"/>
      <c r="CC5" s="82"/>
      <c r="CD5" s="82"/>
      <c r="CE5" s="82"/>
      <c r="CF5" s="82"/>
      <c r="CG5" s="82"/>
      <c r="CH5" s="82"/>
      <c r="CI5" s="82"/>
      <c r="CJ5" s="82"/>
      <c r="CK5" s="82"/>
      <c r="CL5" s="82"/>
      <c r="CM5" s="82"/>
      <c r="CN5" s="82"/>
      <c r="CO5" s="82"/>
      <c r="CP5" s="82"/>
      <c r="CQ5" s="82"/>
      <c r="CR5" s="82"/>
      <c r="CS5" s="82"/>
      <c r="CT5" s="82"/>
      <c r="CU5" s="82"/>
      <c r="CV5" s="82"/>
      <c r="CW5" s="82"/>
      <c r="CX5" s="82"/>
      <c r="CY5" s="82"/>
      <c r="CZ5" s="82"/>
      <c r="DA5" s="82"/>
      <c r="DB5" s="82"/>
      <c r="DC5" s="82"/>
      <c r="DD5" s="82"/>
    </row>
    <row r="6" spans="2:108" ht="55.9" customHeight="1">
      <c r="B6" s="85" t="s">
        <v>53</v>
      </c>
      <c r="C6" s="85"/>
      <c r="D6" s="85"/>
      <c r="E6" s="85"/>
      <c r="F6" s="85"/>
      <c r="G6" s="85"/>
      <c r="H6" s="85"/>
      <c r="I6" s="85"/>
      <c r="J6" s="85"/>
      <c r="K6" s="85"/>
      <c r="L6" s="85"/>
      <c r="M6" s="85"/>
      <c r="N6" s="85"/>
      <c r="O6" s="85"/>
      <c r="P6" s="86" t="s">
        <v>54</v>
      </c>
      <c r="Q6" s="86"/>
      <c r="R6" s="86"/>
      <c r="S6" s="86"/>
      <c r="T6" s="86"/>
      <c r="U6" s="86"/>
      <c r="V6" s="86"/>
      <c r="W6" s="86"/>
      <c r="X6" s="86"/>
      <c r="Y6" s="86"/>
      <c r="Z6" s="86"/>
      <c r="AA6" s="86"/>
      <c r="AB6" s="86"/>
      <c r="AC6" s="86"/>
      <c r="AD6" s="86"/>
      <c r="AE6" s="86"/>
      <c r="AF6" s="86"/>
      <c r="AG6" s="86"/>
      <c r="AH6" s="86"/>
      <c r="AI6" s="86"/>
      <c r="AJ6" s="86" t="s">
        <v>54</v>
      </c>
      <c r="AK6" s="86"/>
      <c r="AL6" s="86"/>
      <c r="AM6" s="86"/>
      <c r="AN6" s="86"/>
      <c r="AO6" s="86"/>
      <c r="AP6" s="86"/>
      <c r="AQ6" s="86"/>
      <c r="AR6" s="86"/>
      <c r="AS6" s="86"/>
      <c r="AT6" s="86"/>
      <c r="AU6" s="86"/>
      <c r="AV6" s="86"/>
      <c r="AW6" s="86"/>
      <c r="AX6" s="86"/>
      <c r="AY6" s="86"/>
      <c r="AZ6" s="86"/>
      <c r="BA6" s="86"/>
      <c r="BB6" s="86"/>
      <c r="BC6" s="86"/>
      <c r="BD6" s="86" t="s">
        <v>54</v>
      </c>
      <c r="BE6" s="86"/>
      <c r="BF6" s="86"/>
      <c r="BG6" s="86"/>
      <c r="BH6" s="86"/>
      <c r="BI6" s="86"/>
      <c r="BJ6" s="86"/>
      <c r="BK6" s="86"/>
      <c r="BL6" s="86"/>
      <c r="BM6" s="86"/>
      <c r="BN6" s="86"/>
      <c r="BO6" s="86"/>
      <c r="BP6" s="86" t="s">
        <v>54</v>
      </c>
      <c r="BQ6" s="86"/>
      <c r="BR6" s="86"/>
      <c r="BS6" s="86"/>
      <c r="BT6" s="86"/>
      <c r="BU6" s="86"/>
      <c r="BV6" s="86"/>
      <c r="BW6" s="86"/>
      <c r="BX6" s="86"/>
      <c r="BY6" s="86"/>
      <c r="BZ6" s="86"/>
      <c r="CA6" s="86"/>
      <c r="CB6" s="86"/>
      <c r="CC6" s="86"/>
      <c r="CD6" s="86"/>
      <c r="CE6" s="86"/>
      <c r="CF6" s="86"/>
      <c r="CG6" s="86"/>
      <c r="CH6" s="86"/>
      <c r="CI6" s="86"/>
      <c r="CJ6" s="86"/>
      <c r="CK6" s="86" t="s">
        <v>54</v>
      </c>
      <c r="CL6" s="86"/>
      <c r="CM6" s="86"/>
      <c r="CN6" s="86"/>
      <c r="CO6" s="86"/>
      <c r="CP6" s="86"/>
      <c r="CQ6" s="86"/>
      <c r="CR6" s="86"/>
      <c r="CS6" s="86"/>
      <c r="CT6" s="86"/>
      <c r="CU6" s="86"/>
      <c r="CV6" s="86"/>
      <c r="CW6" s="86"/>
      <c r="CX6" s="86"/>
      <c r="CY6" s="86"/>
      <c r="CZ6" s="86"/>
      <c r="DA6" s="86"/>
      <c r="DB6" s="86"/>
      <c r="DC6" s="86"/>
      <c r="DD6" s="86"/>
    </row>
    <row r="7" spans="2:108" ht="12.75" customHeight="1">
      <c r="B7" s="90"/>
      <c r="C7" s="90"/>
      <c r="D7" s="90"/>
      <c r="E7" s="90"/>
      <c r="F7" s="90"/>
      <c r="G7" s="90"/>
      <c r="H7" s="90"/>
      <c r="I7" s="90"/>
      <c r="J7" s="90"/>
      <c r="K7" s="90"/>
      <c r="L7" s="90"/>
      <c r="M7" s="90"/>
      <c r="N7" s="90"/>
      <c r="O7" s="90"/>
      <c r="P7" s="80"/>
      <c r="Q7" s="80"/>
      <c r="R7" s="80"/>
      <c r="S7" s="80"/>
      <c r="T7" s="80"/>
      <c r="U7" s="80"/>
      <c r="V7" s="80"/>
      <c r="W7" s="80"/>
      <c r="X7" s="80"/>
      <c r="Y7" s="80"/>
      <c r="Z7" s="80"/>
      <c r="AA7" s="80"/>
      <c r="AB7" s="80"/>
      <c r="AC7" s="80"/>
      <c r="AD7" s="80"/>
      <c r="AE7" s="80"/>
      <c r="AF7" s="80"/>
      <c r="AG7" s="80"/>
      <c r="AH7" s="80"/>
      <c r="AI7" s="80"/>
      <c r="AJ7" s="80"/>
      <c r="AK7" s="80"/>
      <c r="AL7" s="80"/>
      <c r="AM7" s="80"/>
      <c r="AN7" s="80"/>
      <c r="AO7" s="80"/>
      <c r="AP7" s="80"/>
      <c r="AQ7" s="80"/>
      <c r="AR7" s="80"/>
      <c r="AS7" s="80"/>
      <c r="AT7" s="80"/>
      <c r="AU7" s="80"/>
      <c r="AV7" s="80"/>
      <c r="AW7" s="80"/>
      <c r="AX7" s="80"/>
      <c r="AY7" s="80"/>
      <c r="AZ7" s="80"/>
      <c r="BA7" s="80"/>
      <c r="BB7" s="80"/>
      <c r="BC7" s="80"/>
      <c r="BD7" s="80"/>
      <c r="BE7" s="80"/>
      <c r="BF7" s="80"/>
      <c r="BG7" s="80"/>
      <c r="BH7" s="80"/>
      <c r="BI7" s="80"/>
      <c r="BJ7" s="80"/>
      <c r="BK7" s="80"/>
      <c r="BL7" s="80"/>
      <c r="BM7" s="80"/>
      <c r="BN7" s="80"/>
      <c r="BO7" s="80"/>
      <c r="BP7" s="80"/>
      <c r="BQ7" s="80"/>
      <c r="BR7" s="80"/>
      <c r="BS7" s="80"/>
      <c r="BT7" s="80"/>
      <c r="BU7" s="80"/>
      <c r="BV7" s="80"/>
      <c r="BW7" s="80"/>
      <c r="BX7" s="80"/>
      <c r="BY7" s="80"/>
      <c r="BZ7" s="80"/>
      <c r="CA7" s="80"/>
      <c r="CB7" s="80"/>
      <c r="CC7" s="80"/>
      <c r="CD7" s="80"/>
      <c r="CE7" s="80"/>
      <c r="CF7" s="80"/>
      <c r="CG7" s="80"/>
      <c r="CH7" s="80"/>
      <c r="CI7" s="80"/>
      <c r="CJ7" s="80"/>
      <c r="CK7" s="80"/>
      <c r="CL7" s="80"/>
      <c r="CM7" s="80"/>
      <c r="CN7" s="80"/>
      <c r="CO7" s="80"/>
      <c r="CP7" s="80"/>
      <c r="CQ7" s="80"/>
      <c r="CR7" s="80"/>
      <c r="CS7" s="80"/>
      <c r="CT7" s="80"/>
      <c r="CU7" s="80"/>
      <c r="CV7" s="80"/>
      <c r="CW7" s="80"/>
      <c r="CX7" s="80"/>
      <c r="CY7" s="80"/>
      <c r="CZ7" s="80"/>
      <c r="DA7" s="80"/>
      <c r="DB7" s="80"/>
      <c r="DC7" s="80"/>
      <c r="DD7" s="80"/>
    </row>
    <row r="8" spans="2:108">
      <c r="B8" s="90"/>
      <c r="C8" s="90"/>
      <c r="D8" s="90"/>
      <c r="E8" s="90"/>
      <c r="F8" s="90"/>
      <c r="G8" s="90"/>
      <c r="H8" s="90"/>
      <c r="I8" s="90"/>
      <c r="J8" s="90"/>
      <c r="K8" s="90"/>
      <c r="L8" s="90"/>
      <c r="M8" s="90"/>
      <c r="N8" s="90"/>
      <c r="O8" s="90"/>
      <c r="P8" s="80"/>
      <c r="Q8" s="80"/>
      <c r="R8" s="80"/>
      <c r="S8" s="80"/>
      <c r="T8" s="80"/>
      <c r="U8" s="80"/>
      <c r="V8" s="80"/>
      <c r="W8" s="80"/>
      <c r="X8" s="80"/>
      <c r="Y8" s="80"/>
      <c r="Z8" s="80"/>
      <c r="AA8" s="80"/>
      <c r="AB8" s="80"/>
      <c r="AC8" s="80"/>
      <c r="AD8" s="80"/>
      <c r="AE8" s="80"/>
      <c r="AF8" s="80"/>
      <c r="AG8" s="80"/>
      <c r="AH8" s="80"/>
      <c r="AI8" s="80"/>
      <c r="AJ8" s="80"/>
      <c r="AK8" s="80"/>
      <c r="AL8" s="80"/>
      <c r="AM8" s="80"/>
      <c r="AN8" s="80"/>
      <c r="AO8" s="80"/>
      <c r="AP8" s="80"/>
      <c r="AQ8" s="80"/>
      <c r="AR8" s="80"/>
      <c r="AS8" s="80"/>
      <c r="AT8" s="80"/>
      <c r="AU8" s="80"/>
      <c r="AV8" s="80"/>
      <c r="AW8" s="80"/>
      <c r="AX8" s="80"/>
      <c r="AY8" s="80"/>
      <c r="AZ8" s="80"/>
      <c r="BA8" s="80"/>
      <c r="BB8" s="80"/>
      <c r="BC8" s="80"/>
      <c r="BD8" s="80"/>
      <c r="BE8" s="80"/>
      <c r="BF8" s="80"/>
      <c r="BG8" s="80"/>
      <c r="BH8" s="80"/>
      <c r="BI8" s="80"/>
      <c r="BJ8" s="80"/>
      <c r="BK8" s="80"/>
      <c r="BL8" s="80"/>
      <c r="BM8" s="80"/>
      <c r="BN8" s="80"/>
      <c r="BO8" s="80"/>
      <c r="BP8" s="80"/>
      <c r="BQ8" s="80"/>
      <c r="BR8" s="80"/>
      <c r="BS8" s="80"/>
      <c r="BT8" s="80"/>
      <c r="BU8" s="80"/>
      <c r="BV8" s="80"/>
      <c r="BW8" s="80"/>
      <c r="BX8" s="80"/>
      <c r="BY8" s="80"/>
      <c r="BZ8" s="80"/>
      <c r="CA8" s="80"/>
      <c r="CB8" s="80"/>
      <c r="CC8" s="80"/>
      <c r="CD8" s="80"/>
      <c r="CE8" s="80"/>
      <c r="CF8" s="80"/>
      <c r="CG8" s="80"/>
      <c r="CH8" s="80"/>
      <c r="CI8" s="80"/>
      <c r="CJ8" s="80"/>
      <c r="CK8" s="80"/>
      <c r="CL8" s="80"/>
      <c r="CM8" s="80"/>
      <c r="CN8" s="80"/>
      <c r="CO8" s="80"/>
      <c r="CP8" s="80"/>
      <c r="CQ8" s="80"/>
      <c r="CR8" s="80"/>
      <c r="CS8" s="80"/>
      <c r="CT8" s="80"/>
      <c r="CU8" s="80"/>
      <c r="CV8" s="80"/>
      <c r="CW8" s="80"/>
      <c r="CX8" s="80"/>
      <c r="CY8" s="80"/>
      <c r="CZ8" s="80"/>
      <c r="DA8" s="80"/>
      <c r="DB8" s="80"/>
      <c r="DC8" s="80"/>
      <c r="DD8" s="80"/>
    </row>
    <row r="9" spans="2:108">
      <c r="B9" s="90"/>
      <c r="C9" s="90"/>
      <c r="D9" s="90"/>
      <c r="E9" s="90"/>
      <c r="F9" s="90"/>
      <c r="G9" s="90"/>
      <c r="H9" s="90"/>
      <c r="I9" s="90"/>
      <c r="J9" s="90"/>
      <c r="K9" s="90"/>
      <c r="L9" s="90"/>
      <c r="M9" s="90"/>
      <c r="N9" s="90"/>
      <c r="O9" s="90"/>
      <c r="P9" s="80"/>
      <c r="Q9" s="80"/>
      <c r="R9" s="80"/>
      <c r="S9" s="80"/>
      <c r="T9" s="80"/>
      <c r="U9" s="80"/>
      <c r="V9" s="80"/>
      <c r="W9" s="80"/>
      <c r="X9" s="80"/>
      <c r="Y9" s="80"/>
      <c r="Z9" s="80"/>
      <c r="AA9" s="80"/>
      <c r="AB9" s="80"/>
      <c r="AC9" s="80"/>
      <c r="AD9" s="80"/>
      <c r="AE9" s="80"/>
      <c r="AF9" s="80"/>
      <c r="AG9" s="80"/>
      <c r="AH9" s="80"/>
      <c r="AI9" s="80"/>
      <c r="AJ9" s="80"/>
      <c r="AK9" s="80"/>
      <c r="AL9" s="80"/>
      <c r="AM9" s="80"/>
      <c r="AN9" s="80"/>
      <c r="AO9" s="80"/>
      <c r="AP9" s="80"/>
      <c r="AQ9" s="80"/>
      <c r="AR9" s="80"/>
      <c r="AS9" s="80"/>
      <c r="AT9" s="80"/>
      <c r="AU9" s="80"/>
      <c r="AV9" s="80"/>
      <c r="AW9" s="80"/>
      <c r="AX9" s="80"/>
      <c r="AY9" s="80"/>
      <c r="AZ9" s="80"/>
      <c r="BA9" s="80"/>
      <c r="BB9" s="80"/>
      <c r="BC9" s="80"/>
      <c r="BD9" s="80"/>
      <c r="BE9" s="80"/>
      <c r="BF9" s="80"/>
      <c r="BG9" s="80"/>
      <c r="BH9" s="80"/>
      <c r="BI9" s="80"/>
      <c r="BJ9" s="80"/>
      <c r="BK9" s="80"/>
      <c r="BL9" s="80"/>
      <c r="BM9" s="80"/>
      <c r="BN9" s="80"/>
      <c r="BO9" s="80"/>
      <c r="BP9" s="80"/>
      <c r="BQ9" s="80"/>
      <c r="BR9" s="80"/>
      <c r="BS9" s="80"/>
      <c r="BT9" s="80"/>
      <c r="BU9" s="80"/>
      <c r="BV9" s="80"/>
      <c r="BW9" s="80"/>
      <c r="BX9" s="80"/>
      <c r="BY9" s="80"/>
      <c r="BZ9" s="80"/>
      <c r="CA9" s="80"/>
      <c r="CB9" s="80"/>
      <c r="CC9" s="80"/>
      <c r="CD9" s="80"/>
      <c r="CE9" s="80"/>
      <c r="CF9" s="80"/>
      <c r="CG9" s="80"/>
      <c r="CH9" s="80"/>
      <c r="CI9" s="80"/>
      <c r="CJ9" s="80"/>
      <c r="CK9" s="80"/>
      <c r="CL9" s="80"/>
      <c r="CM9" s="80"/>
      <c r="CN9" s="80"/>
      <c r="CO9" s="80"/>
      <c r="CP9" s="80"/>
      <c r="CQ9" s="80"/>
      <c r="CR9" s="80"/>
      <c r="CS9" s="80"/>
      <c r="CT9" s="80"/>
      <c r="CU9" s="80"/>
      <c r="CV9" s="80"/>
      <c r="CW9" s="80"/>
      <c r="CX9" s="80"/>
      <c r="CY9" s="80"/>
      <c r="CZ9" s="80"/>
      <c r="DA9" s="80"/>
      <c r="DB9" s="80"/>
      <c r="DC9" s="80"/>
      <c r="DD9" s="80"/>
    </row>
    <row r="10" spans="2:108">
      <c r="B10" s="90"/>
      <c r="C10" s="90"/>
      <c r="D10" s="90"/>
      <c r="E10" s="90"/>
      <c r="F10" s="90"/>
      <c r="G10" s="90"/>
      <c r="H10" s="90"/>
      <c r="I10" s="90"/>
      <c r="J10" s="90"/>
      <c r="K10" s="90"/>
      <c r="L10" s="90"/>
      <c r="M10" s="90"/>
      <c r="N10" s="90"/>
      <c r="O10" s="90"/>
      <c r="P10" s="80"/>
      <c r="Q10" s="80"/>
      <c r="R10" s="80"/>
      <c r="S10" s="80"/>
      <c r="T10" s="80"/>
      <c r="U10" s="80"/>
      <c r="V10" s="80"/>
      <c r="W10" s="80"/>
      <c r="X10" s="80"/>
      <c r="Y10" s="80"/>
      <c r="Z10" s="80"/>
      <c r="AA10" s="80"/>
      <c r="AB10" s="80"/>
      <c r="AC10" s="80"/>
      <c r="AD10" s="80"/>
      <c r="AE10" s="80"/>
      <c r="AF10" s="80"/>
      <c r="AG10" s="80"/>
      <c r="AH10" s="80"/>
      <c r="AI10" s="80"/>
      <c r="AJ10" s="80"/>
      <c r="AK10" s="80"/>
      <c r="AL10" s="80"/>
      <c r="AM10" s="80"/>
      <c r="AN10" s="80"/>
      <c r="AO10" s="80"/>
      <c r="AP10" s="80"/>
      <c r="AQ10" s="80"/>
      <c r="AR10" s="80"/>
      <c r="AS10" s="80"/>
      <c r="AT10" s="80"/>
      <c r="AU10" s="80"/>
      <c r="AV10" s="80"/>
      <c r="AW10" s="80"/>
      <c r="AX10" s="80"/>
      <c r="AY10" s="80"/>
      <c r="AZ10" s="80"/>
      <c r="BA10" s="80"/>
      <c r="BB10" s="80"/>
      <c r="BC10" s="80"/>
      <c r="BD10" s="80"/>
      <c r="BE10" s="80"/>
      <c r="BF10" s="80"/>
      <c r="BG10" s="80"/>
      <c r="BH10" s="80"/>
      <c r="BI10" s="80"/>
      <c r="BJ10" s="80"/>
      <c r="BK10" s="80"/>
      <c r="BL10" s="80"/>
      <c r="BM10" s="80"/>
      <c r="BN10" s="80"/>
      <c r="BO10" s="80"/>
      <c r="BP10" s="80"/>
      <c r="BQ10" s="80"/>
      <c r="BR10" s="80"/>
      <c r="BS10" s="80"/>
      <c r="BT10" s="80"/>
      <c r="BU10" s="80"/>
      <c r="BV10" s="80"/>
      <c r="BW10" s="80"/>
      <c r="BX10" s="80"/>
      <c r="BY10" s="80"/>
      <c r="BZ10" s="80"/>
      <c r="CA10" s="80"/>
      <c r="CB10" s="80"/>
      <c r="CC10" s="80"/>
      <c r="CD10" s="80"/>
      <c r="CE10" s="80"/>
      <c r="CF10" s="80"/>
      <c r="CG10" s="80"/>
      <c r="CH10" s="80"/>
      <c r="CI10" s="80"/>
      <c r="CJ10" s="80"/>
      <c r="CK10" s="80"/>
      <c r="CL10" s="80"/>
      <c r="CM10" s="80"/>
      <c r="CN10" s="80"/>
      <c r="CO10" s="80"/>
      <c r="CP10" s="80"/>
      <c r="CQ10" s="80"/>
      <c r="CR10" s="80"/>
      <c r="CS10" s="80"/>
      <c r="CT10" s="80"/>
      <c r="CU10" s="80"/>
      <c r="CV10" s="80"/>
      <c r="CW10" s="80"/>
      <c r="CX10" s="80"/>
      <c r="CY10" s="80"/>
      <c r="CZ10" s="80"/>
      <c r="DA10" s="80"/>
      <c r="DB10" s="80"/>
      <c r="DC10" s="80"/>
      <c r="DD10" s="80"/>
    </row>
    <row r="11" spans="2:108">
      <c r="B11" s="90"/>
      <c r="C11" s="90"/>
      <c r="D11" s="90"/>
      <c r="E11" s="90"/>
      <c r="F11" s="90"/>
      <c r="G11" s="90"/>
      <c r="H11" s="90"/>
      <c r="I11" s="90"/>
      <c r="J11" s="90"/>
      <c r="K11" s="90"/>
      <c r="L11" s="90"/>
      <c r="M11" s="90"/>
      <c r="N11" s="90"/>
      <c r="O11" s="90"/>
      <c r="P11" s="80"/>
      <c r="Q11" s="80"/>
      <c r="R11" s="80"/>
      <c r="S11" s="80"/>
      <c r="T11" s="80"/>
      <c r="U11" s="80"/>
      <c r="V11" s="80"/>
      <c r="W11" s="80"/>
      <c r="X11" s="80"/>
      <c r="Y11" s="80"/>
      <c r="Z11" s="80"/>
      <c r="AA11" s="80"/>
      <c r="AB11" s="80"/>
      <c r="AC11" s="80"/>
      <c r="AD11" s="80"/>
      <c r="AE11" s="80"/>
      <c r="AF11" s="80"/>
      <c r="AG11" s="80"/>
      <c r="AH11" s="80"/>
      <c r="AI11" s="80"/>
      <c r="AJ11" s="80"/>
      <c r="AK11" s="80"/>
      <c r="AL11" s="80"/>
      <c r="AM11" s="80"/>
      <c r="AN11" s="80"/>
      <c r="AO11" s="80"/>
      <c r="AP11" s="80"/>
      <c r="AQ11" s="80"/>
      <c r="AR11" s="80"/>
      <c r="AS11" s="80"/>
      <c r="AT11" s="80"/>
      <c r="AU11" s="80"/>
      <c r="AV11" s="80"/>
      <c r="AW11" s="80"/>
      <c r="AX11" s="80"/>
      <c r="AY11" s="80"/>
      <c r="AZ11" s="80"/>
      <c r="BA11" s="80"/>
      <c r="BB11" s="80"/>
      <c r="BC11" s="80"/>
      <c r="BD11" s="80"/>
      <c r="BE11" s="80"/>
      <c r="BF11" s="80"/>
      <c r="BG11" s="80"/>
      <c r="BH11" s="80"/>
      <c r="BI11" s="80"/>
      <c r="BJ11" s="80"/>
      <c r="BK11" s="80"/>
      <c r="BL11" s="80"/>
      <c r="BM11" s="80"/>
      <c r="BN11" s="80"/>
      <c r="BO11" s="80"/>
      <c r="BP11" s="80"/>
      <c r="BQ11" s="80"/>
      <c r="BR11" s="80"/>
      <c r="BS11" s="80"/>
      <c r="BT11" s="80"/>
      <c r="BU11" s="80"/>
      <c r="BV11" s="80"/>
      <c r="BW11" s="80"/>
      <c r="BX11" s="80"/>
      <c r="BY11" s="80"/>
      <c r="BZ11" s="80"/>
      <c r="CA11" s="80"/>
      <c r="CB11" s="80"/>
      <c r="CC11" s="80"/>
      <c r="CD11" s="80"/>
      <c r="CE11" s="80"/>
      <c r="CF11" s="80"/>
      <c r="CG11" s="80"/>
      <c r="CH11" s="80"/>
      <c r="CI11" s="80"/>
      <c r="CJ11" s="80"/>
      <c r="CK11" s="80"/>
      <c r="CL11" s="80"/>
      <c r="CM11" s="80"/>
      <c r="CN11" s="80"/>
      <c r="CO11" s="80"/>
      <c r="CP11" s="80"/>
      <c r="CQ11" s="80"/>
      <c r="CR11" s="80"/>
      <c r="CS11" s="80"/>
      <c r="CT11" s="80"/>
      <c r="CU11" s="80"/>
      <c r="CV11" s="80"/>
      <c r="CW11" s="80"/>
      <c r="CX11" s="80"/>
      <c r="CY11" s="80"/>
      <c r="CZ11" s="80"/>
      <c r="DA11" s="80"/>
      <c r="DB11" s="80"/>
      <c r="DC11" s="80"/>
      <c r="DD11" s="80"/>
    </row>
    <row r="12" spans="2:108">
      <c r="B12" s="90"/>
      <c r="C12" s="90"/>
      <c r="D12" s="90"/>
      <c r="E12" s="90"/>
      <c r="F12" s="90"/>
      <c r="G12" s="90"/>
      <c r="H12" s="90"/>
      <c r="I12" s="90"/>
      <c r="J12" s="90"/>
      <c r="K12" s="90"/>
      <c r="L12" s="90"/>
      <c r="M12" s="90"/>
      <c r="N12" s="90"/>
      <c r="O12" s="90"/>
      <c r="P12" s="80"/>
      <c r="Q12" s="80"/>
      <c r="R12" s="80"/>
      <c r="S12" s="80"/>
      <c r="T12" s="80"/>
      <c r="U12" s="80"/>
      <c r="V12" s="80"/>
      <c r="W12" s="80"/>
      <c r="X12" s="80"/>
      <c r="Y12" s="80"/>
      <c r="Z12" s="80"/>
      <c r="AA12" s="80"/>
      <c r="AB12" s="80"/>
      <c r="AC12" s="80"/>
      <c r="AD12" s="80"/>
      <c r="AE12" s="80"/>
      <c r="AF12" s="80"/>
      <c r="AG12" s="80"/>
      <c r="AH12" s="80"/>
      <c r="AI12" s="80"/>
      <c r="AJ12" s="80"/>
      <c r="AK12" s="80"/>
      <c r="AL12" s="80"/>
      <c r="AM12" s="80"/>
      <c r="AN12" s="80"/>
      <c r="AO12" s="80"/>
      <c r="AP12" s="80"/>
      <c r="AQ12" s="80"/>
      <c r="AR12" s="80"/>
      <c r="AS12" s="80"/>
      <c r="AT12" s="80"/>
      <c r="AU12" s="80"/>
      <c r="AV12" s="80"/>
      <c r="AW12" s="80"/>
      <c r="AX12" s="80"/>
      <c r="AY12" s="80"/>
      <c r="AZ12" s="80"/>
      <c r="BA12" s="80"/>
      <c r="BB12" s="80"/>
      <c r="BC12" s="80"/>
      <c r="BD12" s="80"/>
      <c r="BE12" s="80"/>
      <c r="BF12" s="80"/>
      <c r="BG12" s="80"/>
      <c r="BH12" s="80"/>
      <c r="BI12" s="80"/>
      <c r="BJ12" s="80"/>
      <c r="BK12" s="80"/>
      <c r="BL12" s="80"/>
      <c r="BM12" s="80"/>
      <c r="BN12" s="80"/>
      <c r="BO12" s="80"/>
      <c r="BP12" s="80"/>
      <c r="BQ12" s="80"/>
      <c r="BR12" s="80"/>
      <c r="BS12" s="80"/>
      <c r="BT12" s="80"/>
      <c r="BU12" s="80"/>
      <c r="BV12" s="80"/>
      <c r="BW12" s="80"/>
      <c r="BX12" s="80"/>
      <c r="BY12" s="80"/>
      <c r="BZ12" s="80"/>
      <c r="CA12" s="80"/>
      <c r="CB12" s="80"/>
      <c r="CC12" s="80"/>
      <c r="CD12" s="80"/>
      <c r="CE12" s="80"/>
      <c r="CF12" s="80"/>
      <c r="CG12" s="80"/>
      <c r="CH12" s="80"/>
      <c r="CI12" s="80"/>
      <c r="CJ12" s="80"/>
      <c r="CK12" s="80"/>
      <c r="CL12" s="80"/>
      <c r="CM12" s="80"/>
      <c r="CN12" s="80"/>
      <c r="CO12" s="80"/>
      <c r="CP12" s="80"/>
      <c r="CQ12" s="80"/>
      <c r="CR12" s="80"/>
      <c r="CS12" s="80"/>
      <c r="CT12" s="80"/>
      <c r="CU12" s="80"/>
      <c r="CV12" s="80"/>
      <c r="CW12" s="80"/>
      <c r="CX12" s="80"/>
      <c r="CY12" s="80"/>
      <c r="CZ12" s="80"/>
      <c r="DA12" s="80"/>
      <c r="DB12" s="80"/>
      <c r="DC12" s="80"/>
      <c r="DD12" s="80"/>
    </row>
    <row r="13" spans="2:108" ht="14.45" customHeight="1">
      <c r="B13" s="90"/>
      <c r="C13" s="90"/>
      <c r="D13" s="90"/>
      <c r="E13" s="90"/>
      <c r="F13" s="90"/>
      <c r="G13" s="90"/>
      <c r="H13" s="90"/>
      <c r="I13" s="90"/>
      <c r="J13" s="90"/>
      <c r="K13" s="90"/>
      <c r="L13" s="90"/>
      <c r="M13" s="90"/>
      <c r="N13" s="90"/>
      <c r="O13" s="90"/>
      <c r="P13" s="80"/>
      <c r="Q13" s="80"/>
      <c r="R13" s="80"/>
      <c r="S13" s="80"/>
      <c r="T13" s="80"/>
      <c r="U13" s="80"/>
      <c r="V13" s="80"/>
      <c r="W13" s="80"/>
      <c r="X13" s="80"/>
      <c r="Y13" s="80"/>
      <c r="Z13" s="80"/>
      <c r="AA13" s="80"/>
      <c r="AB13" s="80"/>
      <c r="AC13" s="80"/>
      <c r="AD13" s="80"/>
      <c r="AE13" s="80"/>
      <c r="AF13" s="80"/>
      <c r="AG13" s="80"/>
      <c r="AH13" s="80"/>
      <c r="AI13" s="80"/>
      <c r="AJ13" s="80"/>
      <c r="AK13" s="80"/>
      <c r="AL13" s="80"/>
      <c r="AM13" s="80"/>
      <c r="AN13" s="80"/>
      <c r="AO13" s="80"/>
      <c r="AP13" s="80"/>
      <c r="AQ13" s="80"/>
      <c r="AR13" s="80"/>
      <c r="AS13" s="80"/>
      <c r="AT13" s="80"/>
      <c r="AU13" s="80"/>
      <c r="AV13" s="80"/>
      <c r="AW13" s="80"/>
      <c r="AX13" s="80"/>
      <c r="AY13" s="80"/>
      <c r="AZ13" s="80"/>
      <c r="BA13" s="80"/>
      <c r="BB13" s="80"/>
      <c r="BC13" s="80"/>
      <c r="BD13" s="80"/>
      <c r="BE13" s="80"/>
      <c r="BF13" s="80"/>
      <c r="BG13" s="80"/>
      <c r="BH13" s="80"/>
      <c r="BI13" s="80"/>
      <c r="BJ13" s="80"/>
      <c r="BK13" s="80"/>
      <c r="BL13" s="80"/>
      <c r="BM13" s="80"/>
      <c r="BN13" s="80"/>
      <c r="BO13" s="80"/>
      <c r="BP13" s="80"/>
      <c r="BQ13" s="80"/>
      <c r="BR13" s="80"/>
      <c r="BS13" s="80"/>
      <c r="BT13" s="80"/>
      <c r="BU13" s="80"/>
      <c r="BV13" s="80"/>
      <c r="BW13" s="80"/>
      <c r="BX13" s="80"/>
      <c r="BY13" s="80"/>
      <c r="BZ13" s="80"/>
      <c r="CA13" s="80"/>
      <c r="CB13" s="80"/>
      <c r="CC13" s="80"/>
      <c r="CD13" s="80"/>
      <c r="CE13" s="80"/>
      <c r="CF13" s="80"/>
      <c r="CG13" s="80"/>
      <c r="CH13" s="80"/>
      <c r="CI13" s="80"/>
      <c r="CJ13" s="80"/>
      <c r="CK13" s="80"/>
      <c r="CL13" s="80"/>
      <c r="CM13" s="80"/>
      <c r="CN13" s="80"/>
      <c r="CO13" s="80"/>
      <c r="CP13" s="80"/>
      <c r="CQ13" s="80"/>
      <c r="CR13" s="80"/>
      <c r="CS13" s="80"/>
      <c r="CT13" s="80"/>
      <c r="CU13" s="80"/>
      <c r="CV13" s="80"/>
      <c r="CW13" s="80"/>
      <c r="CX13" s="80"/>
      <c r="CY13" s="80"/>
      <c r="CZ13" s="80"/>
      <c r="DA13" s="80"/>
      <c r="DB13" s="80"/>
      <c r="DC13" s="80"/>
      <c r="DD13" s="80"/>
    </row>
    <row r="14" spans="2:108" ht="12.75" customHeight="1">
      <c r="B14" s="90"/>
      <c r="C14" s="90"/>
      <c r="D14" s="90"/>
      <c r="E14" s="90"/>
      <c r="F14" s="90"/>
      <c r="G14" s="90"/>
      <c r="H14" s="90"/>
      <c r="I14" s="90"/>
      <c r="J14" s="90"/>
      <c r="K14" s="90"/>
      <c r="L14" s="90"/>
      <c r="M14" s="90"/>
      <c r="N14" s="90"/>
      <c r="O14" s="90"/>
      <c r="P14" s="80"/>
      <c r="Q14" s="80"/>
      <c r="R14" s="80"/>
      <c r="S14" s="80"/>
      <c r="T14" s="80"/>
      <c r="U14" s="80"/>
      <c r="V14" s="80"/>
      <c r="W14" s="80"/>
      <c r="X14" s="80"/>
      <c r="Y14" s="80"/>
      <c r="Z14" s="80"/>
      <c r="AA14" s="80"/>
      <c r="AB14" s="80"/>
      <c r="AC14" s="80"/>
      <c r="AD14" s="80"/>
      <c r="AE14" s="80"/>
      <c r="AF14" s="80"/>
      <c r="AG14" s="80"/>
      <c r="AH14" s="80"/>
      <c r="AI14" s="80"/>
      <c r="AJ14" s="80"/>
      <c r="AK14" s="80"/>
      <c r="AL14" s="80"/>
      <c r="AM14" s="80"/>
      <c r="AN14" s="80"/>
      <c r="AO14" s="80"/>
      <c r="AP14" s="80"/>
      <c r="AQ14" s="80"/>
      <c r="AR14" s="80"/>
      <c r="AS14" s="80"/>
      <c r="AT14" s="80"/>
      <c r="AU14" s="80"/>
      <c r="AV14" s="80"/>
      <c r="AW14" s="80"/>
      <c r="AX14" s="80"/>
      <c r="AY14" s="80"/>
      <c r="AZ14" s="80"/>
      <c r="BA14" s="80"/>
      <c r="BB14" s="80"/>
      <c r="BC14" s="80"/>
      <c r="BD14" s="80"/>
      <c r="BE14" s="80"/>
      <c r="BF14" s="80"/>
      <c r="BG14" s="80"/>
      <c r="BH14" s="80"/>
      <c r="BI14" s="80"/>
      <c r="BJ14" s="80"/>
      <c r="BK14" s="80"/>
      <c r="BL14" s="80"/>
      <c r="BM14" s="80"/>
      <c r="BN14" s="80"/>
      <c r="BO14" s="80"/>
      <c r="BP14" s="80"/>
      <c r="BQ14" s="80"/>
      <c r="BR14" s="80"/>
      <c r="BS14" s="80"/>
      <c r="BT14" s="80"/>
      <c r="BU14" s="80"/>
      <c r="BV14" s="80"/>
      <c r="BW14" s="80"/>
      <c r="BX14" s="80"/>
      <c r="BY14" s="80"/>
      <c r="BZ14" s="80"/>
      <c r="CA14" s="80"/>
      <c r="CB14" s="80"/>
      <c r="CC14" s="80"/>
      <c r="CD14" s="80"/>
      <c r="CE14" s="80"/>
      <c r="CF14" s="80"/>
      <c r="CG14" s="80"/>
      <c r="CH14" s="80"/>
      <c r="CI14" s="80"/>
      <c r="CJ14" s="80"/>
      <c r="CK14" s="87"/>
      <c r="CL14" s="87"/>
      <c r="CM14" s="87"/>
      <c r="CN14" s="87"/>
      <c r="CO14" s="87"/>
      <c r="CP14" s="87"/>
      <c r="CQ14" s="87"/>
      <c r="CR14" s="87"/>
      <c r="CS14" s="87"/>
      <c r="CT14" s="87"/>
      <c r="CU14" s="87"/>
      <c r="CV14" s="87"/>
      <c r="CW14" s="87"/>
      <c r="CX14" s="87"/>
      <c r="CY14" s="87"/>
      <c r="CZ14" s="87"/>
      <c r="DA14" s="87"/>
      <c r="DB14" s="87"/>
      <c r="DC14" s="87"/>
      <c r="DD14" s="87"/>
    </row>
    <row r="15" spans="2:108">
      <c r="B15" s="90"/>
      <c r="C15" s="90"/>
      <c r="D15" s="90"/>
      <c r="E15" s="90"/>
      <c r="F15" s="90"/>
      <c r="G15" s="90"/>
      <c r="H15" s="90"/>
      <c r="I15" s="90"/>
      <c r="J15" s="90"/>
      <c r="K15" s="90"/>
      <c r="L15" s="90"/>
      <c r="M15" s="90"/>
      <c r="N15" s="90"/>
      <c r="O15" s="90"/>
      <c r="P15" s="80"/>
      <c r="Q15" s="80"/>
      <c r="R15" s="80"/>
      <c r="S15" s="80"/>
      <c r="T15" s="80"/>
      <c r="U15" s="80"/>
      <c r="V15" s="80"/>
      <c r="W15" s="80"/>
      <c r="X15" s="80"/>
      <c r="Y15" s="80"/>
      <c r="Z15" s="80"/>
      <c r="AA15" s="80"/>
      <c r="AB15" s="80"/>
      <c r="AC15" s="80"/>
      <c r="AD15" s="80"/>
      <c r="AE15" s="80"/>
      <c r="AF15" s="80"/>
      <c r="AG15" s="80"/>
      <c r="AH15" s="80"/>
      <c r="AI15" s="80"/>
      <c r="AJ15" s="80"/>
      <c r="AK15" s="80"/>
      <c r="AL15" s="80"/>
      <c r="AM15" s="80"/>
      <c r="AN15" s="80"/>
      <c r="AO15" s="80"/>
      <c r="AP15" s="80"/>
      <c r="AQ15" s="80"/>
      <c r="AR15" s="80"/>
      <c r="AS15" s="80"/>
      <c r="AT15" s="80"/>
      <c r="AU15" s="80"/>
      <c r="AV15" s="80"/>
      <c r="AW15" s="80"/>
      <c r="AX15" s="80"/>
      <c r="AY15" s="80"/>
      <c r="AZ15" s="80"/>
      <c r="BA15" s="80"/>
      <c r="BB15" s="80"/>
      <c r="BC15" s="80"/>
      <c r="BD15" s="80"/>
      <c r="BE15" s="80"/>
      <c r="BF15" s="80"/>
      <c r="BG15" s="80"/>
      <c r="BH15" s="80"/>
      <c r="BI15" s="80"/>
      <c r="BJ15" s="80"/>
      <c r="BK15" s="80"/>
      <c r="BL15" s="80"/>
      <c r="BM15" s="80"/>
      <c r="BN15" s="80"/>
      <c r="BO15" s="80"/>
      <c r="BP15" s="80"/>
      <c r="BQ15" s="80"/>
      <c r="BR15" s="80"/>
      <c r="BS15" s="80"/>
      <c r="BT15" s="80"/>
      <c r="BU15" s="80"/>
      <c r="BV15" s="80"/>
      <c r="BW15" s="80"/>
      <c r="BX15" s="80"/>
      <c r="BY15" s="80"/>
      <c r="BZ15" s="80"/>
      <c r="CA15" s="80"/>
      <c r="CB15" s="80"/>
      <c r="CC15" s="80"/>
      <c r="CD15" s="80"/>
      <c r="CE15" s="80"/>
      <c r="CF15" s="80"/>
      <c r="CG15" s="80"/>
      <c r="CH15" s="80"/>
      <c r="CI15" s="80"/>
      <c r="CJ15" s="80"/>
      <c r="CK15" s="87"/>
      <c r="CL15" s="87"/>
      <c r="CM15" s="87"/>
      <c r="CN15" s="87"/>
      <c r="CO15" s="87"/>
      <c r="CP15" s="87"/>
      <c r="CQ15" s="87"/>
      <c r="CR15" s="87"/>
      <c r="CS15" s="87"/>
      <c r="CT15" s="87"/>
      <c r="CU15" s="87"/>
      <c r="CV15" s="87"/>
      <c r="CW15" s="87"/>
      <c r="CX15" s="87"/>
      <c r="CY15" s="87"/>
      <c r="CZ15" s="87"/>
      <c r="DA15" s="87"/>
      <c r="DB15" s="87"/>
      <c r="DC15" s="87"/>
      <c r="DD15" s="87"/>
    </row>
    <row r="16" spans="2:108">
      <c r="B16" s="90"/>
      <c r="C16" s="90"/>
      <c r="D16" s="90"/>
      <c r="E16" s="90"/>
      <c r="F16" s="90"/>
      <c r="G16" s="90"/>
      <c r="H16" s="90"/>
      <c r="I16" s="90"/>
      <c r="J16" s="90"/>
      <c r="K16" s="90"/>
      <c r="L16" s="90"/>
      <c r="M16" s="90"/>
      <c r="N16" s="90"/>
      <c r="O16" s="90"/>
      <c r="P16" s="80"/>
      <c r="Q16" s="80"/>
      <c r="R16" s="80"/>
      <c r="S16" s="80"/>
      <c r="T16" s="80"/>
      <c r="U16" s="80"/>
      <c r="V16" s="80"/>
      <c r="W16" s="80"/>
      <c r="X16" s="80"/>
      <c r="Y16" s="80"/>
      <c r="Z16" s="80"/>
      <c r="AA16" s="80"/>
      <c r="AB16" s="80"/>
      <c r="AC16" s="80"/>
      <c r="AD16" s="80"/>
      <c r="AE16" s="80"/>
      <c r="AF16" s="80"/>
      <c r="AG16" s="80"/>
      <c r="AH16" s="80"/>
      <c r="AI16" s="80"/>
      <c r="AJ16" s="80"/>
      <c r="AK16" s="80"/>
      <c r="AL16" s="80"/>
      <c r="AM16" s="80"/>
      <c r="AN16" s="80"/>
      <c r="AO16" s="80"/>
      <c r="AP16" s="80"/>
      <c r="AQ16" s="80"/>
      <c r="AR16" s="80"/>
      <c r="AS16" s="80"/>
      <c r="AT16" s="80"/>
      <c r="AU16" s="80"/>
      <c r="AV16" s="80"/>
      <c r="AW16" s="80"/>
      <c r="AX16" s="80"/>
      <c r="AY16" s="80"/>
      <c r="AZ16" s="80"/>
      <c r="BA16" s="80"/>
      <c r="BB16" s="80"/>
      <c r="BC16" s="80"/>
      <c r="BD16" s="80"/>
      <c r="BE16" s="80"/>
      <c r="BF16" s="80"/>
      <c r="BG16" s="80"/>
      <c r="BH16" s="80"/>
      <c r="BI16" s="80"/>
      <c r="BJ16" s="80"/>
      <c r="BK16" s="80"/>
      <c r="BL16" s="80"/>
      <c r="BM16" s="80"/>
      <c r="BN16" s="80"/>
      <c r="BO16" s="80"/>
      <c r="BP16" s="80"/>
      <c r="BQ16" s="80"/>
      <c r="BR16" s="80"/>
      <c r="BS16" s="80"/>
      <c r="BT16" s="80"/>
      <c r="BU16" s="80"/>
      <c r="BV16" s="80"/>
      <c r="BW16" s="80"/>
      <c r="BX16" s="80"/>
      <c r="BY16" s="80"/>
      <c r="BZ16" s="80"/>
      <c r="CA16" s="80"/>
      <c r="CB16" s="80"/>
      <c r="CC16" s="80"/>
      <c r="CD16" s="80"/>
      <c r="CE16" s="80"/>
      <c r="CF16" s="80"/>
      <c r="CG16" s="80"/>
      <c r="CH16" s="80"/>
      <c r="CI16" s="80"/>
      <c r="CJ16" s="80"/>
      <c r="CK16" s="87"/>
      <c r="CL16" s="87"/>
      <c r="CM16" s="87"/>
      <c r="CN16" s="87"/>
      <c r="CO16" s="87"/>
      <c r="CP16" s="87"/>
      <c r="CQ16" s="87"/>
      <c r="CR16" s="87"/>
      <c r="CS16" s="87"/>
      <c r="CT16" s="87"/>
      <c r="CU16" s="87"/>
      <c r="CV16" s="87"/>
      <c r="CW16" s="87"/>
      <c r="CX16" s="87"/>
      <c r="CY16" s="87"/>
      <c r="CZ16" s="87"/>
      <c r="DA16" s="87"/>
      <c r="DB16" s="87"/>
      <c r="DC16" s="87"/>
      <c r="DD16" s="87"/>
    </row>
    <row r="17" spans="2:108">
      <c r="B17" s="90"/>
      <c r="C17" s="90"/>
      <c r="D17" s="90"/>
      <c r="E17" s="90"/>
      <c r="F17" s="90"/>
      <c r="G17" s="90"/>
      <c r="H17" s="90"/>
      <c r="I17" s="90"/>
      <c r="J17" s="90"/>
      <c r="K17" s="90"/>
      <c r="L17" s="90"/>
      <c r="M17" s="90"/>
      <c r="N17" s="90"/>
      <c r="O17" s="90"/>
      <c r="P17" s="80"/>
      <c r="Q17" s="80"/>
      <c r="R17" s="80"/>
      <c r="S17" s="80"/>
      <c r="T17" s="80"/>
      <c r="U17" s="80"/>
      <c r="V17" s="80"/>
      <c r="W17" s="80"/>
      <c r="X17" s="80"/>
      <c r="Y17" s="80"/>
      <c r="Z17" s="80"/>
      <c r="AA17" s="80"/>
      <c r="AB17" s="80"/>
      <c r="AC17" s="80"/>
      <c r="AD17" s="80"/>
      <c r="AE17" s="80"/>
      <c r="AF17" s="80"/>
      <c r="AG17" s="80"/>
      <c r="AH17" s="80"/>
      <c r="AI17" s="80"/>
      <c r="AJ17" s="80"/>
      <c r="AK17" s="80"/>
      <c r="AL17" s="80"/>
      <c r="AM17" s="80"/>
      <c r="AN17" s="80"/>
      <c r="AO17" s="80"/>
      <c r="AP17" s="80"/>
      <c r="AQ17" s="80"/>
      <c r="AR17" s="80"/>
      <c r="AS17" s="80"/>
      <c r="AT17" s="80"/>
      <c r="AU17" s="80"/>
      <c r="AV17" s="80"/>
      <c r="AW17" s="80"/>
      <c r="AX17" s="80"/>
      <c r="AY17" s="80"/>
      <c r="AZ17" s="80"/>
      <c r="BA17" s="80"/>
      <c r="BB17" s="80"/>
      <c r="BC17" s="80"/>
      <c r="BD17" s="80"/>
      <c r="BE17" s="80"/>
      <c r="BF17" s="80"/>
      <c r="BG17" s="80"/>
      <c r="BH17" s="80"/>
      <c r="BI17" s="80"/>
      <c r="BJ17" s="80"/>
      <c r="BK17" s="80"/>
      <c r="BL17" s="80"/>
      <c r="BM17" s="80"/>
      <c r="BN17" s="80"/>
      <c r="BO17" s="80"/>
      <c r="BP17" s="80"/>
      <c r="BQ17" s="80"/>
      <c r="BR17" s="80"/>
      <c r="BS17" s="80"/>
      <c r="BT17" s="80"/>
      <c r="BU17" s="80"/>
      <c r="BV17" s="80"/>
      <c r="BW17" s="80"/>
      <c r="BX17" s="80"/>
      <c r="BY17" s="80"/>
      <c r="BZ17" s="80"/>
      <c r="CA17" s="80"/>
      <c r="CB17" s="80"/>
      <c r="CC17" s="80"/>
      <c r="CD17" s="80"/>
      <c r="CE17" s="80"/>
      <c r="CF17" s="80"/>
      <c r="CG17" s="80"/>
      <c r="CH17" s="80"/>
      <c r="CI17" s="80"/>
      <c r="CJ17" s="80"/>
      <c r="CK17" s="87"/>
      <c r="CL17" s="87"/>
      <c r="CM17" s="87"/>
      <c r="CN17" s="87"/>
      <c r="CO17" s="87"/>
      <c r="CP17" s="87"/>
      <c r="CQ17" s="87"/>
      <c r="CR17" s="87"/>
      <c r="CS17" s="87"/>
      <c r="CT17" s="87"/>
      <c r="CU17" s="87"/>
      <c r="CV17" s="87"/>
      <c r="CW17" s="87"/>
      <c r="CX17" s="87"/>
      <c r="CY17" s="87"/>
      <c r="CZ17" s="87"/>
      <c r="DA17" s="87"/>
      <c r="DB17" s="87"/>
      <c r="DC17" s="87"/>
      <c r="DD17" s="87"/>
    </row>
    <row r="18" spans="2:108">
      <c r="B18" s="90"/>
      <c r="C18" s="90"/>
      <c r="D18" s="90"/>
      <c r="E18" s="90"/>
      <c r="F18" s="90"/>
      <c r="G18" s="90"/>
      <c r="H18" s="90"/>
      <c r="I18" s="90"/>
      <c r="J18" s="90"/>
      <c r="K18" s="90"/>
      <c r="L18" s="90"/>
      <c r="M18" s="90"/>
      <c r="N18" s="90"/>
      <c r="O18" s="90"/>
      <c r="P18" s="80"/>
      <c r="Q18" s="80"/>
      <c r="R18" s="80"/>
      <c r="S18" s="80"/>
      <c r="T18" s="80"/>
      <c r="U18" s="80"/>
      <c r="V18" s="80"/>
      <c r="W18" s="80"/>
      <c r="X18" s="80"/>
      <c r="Y18" s="80"/>
      <c r="Z18" s="80"/>
      <c r="AA18" s="80"/>
      <c r="AB18" s="80"/>
      <c r="AC18" s="80"/>
      <c r="AD18" s="80"/>
      <c r="AE18" s="80"/>
      <c r="AF18" s="80"/>
      <c r="AG18" s="80"/>
      <c r="AH18" s="80"/>
      <c r="AI18" s="80"/>
      <c r="AJ18" s="80"/>
      <c r="AK18" s="80"/>
      <c r="AL18" s="80"/>
      <c r="AM18" s="80"/>
      <c r="AN18" s="80"/>
      <c r="AO18" s="80"/>
      <c r="AP18" s="80"/>
      <c r="AQ18" s="80"/>
      <c r="AR18" s="80"/>
      <c r="AS18" s="80"/>
      <c r="AT18" s="80"/>
      <c r="AU18" s="80"/>
      <c r="AV18" s="80"/>
      <c r="AW18" s="80"/>
      <c r="AX18" s="80"/>
      <c r="AY18" s="80"/>
      <c r="AZ18" s="80"/>
      <c r="BA18" s="80"/>
      <c r="BB18" s="80"/>
      <c r="BC18" s="80"/>
      <c r="BD18" s="80"/>
      <c r="BE18" s="80"/>
      <c r="BF18" s="80"/>
      <c r="BG18" s="80"/>
      <c r="BH18" s="80"/>
      <c r="BI18" s="80"/>
      <c r="BJ18" s="80"/>
      <c r="BK18" s="80"/>
      <c r="BL18" s="80"/>
      <c r="BM18" s="80"/>
      <c r="BN18" s="80"/>
      <c r="BO18" s="80"/>
      <c r="BP18" s="80"/>
      <c r="BQ18" s="80"/>
      <c r="BR18" s="80"/>
      <c r="BS18" s="80"/>
      <c r="BT18" s="80"/>
      <c r="BU18" s="80"/>
      <c r="BV18" s="80"/>
      <c r="BW18" s="80"/>
      <c r="BX18" s="80"/>
      <c r="BY18" s="80"/>
      <c r="BZ18" s="80"/>
      <c r="CA18" s="80"/>
      <c r="CB18" s="80"/>
      <c r="CC18" s="80"/>
      <c r="CD18" s="80"/>
      <c r="CE18" s="80"/>
      <c r="CF18" s="80"/>
      <c r="CG18" s="80"/>
      <c r="CH18" s="80"/>
      <c r="CI18" s="80"/>
      <c r="CJ18" s="80"/>
      <c r="CK18" s="87"/>
      <c r="CL18" s="87"/>
      <c r="CM18" s="87"/>
      <c r="CN18" s="87"/>
      <c r="CO18" s="87"/>
      <c r="CP18" s="87"/>
      <c r="CQ18" s="87"/>
      <c r="CR18" s="87"/>
      <c r="CS18" s="87"/>
      <c r="CT18" s="87"/>
      <c r="CU18" s="87"/>
      <c r="CV18" s="87"/>
      <c r="CW18" s="87"/>
      <c r="CX18" s="87"/>
      <c r="CY18" s="87"/>
      <c r="CZ18" s="87"/>
      <c r="DA18" s="87"/>
      <c r="DB18" s="87"/>
      <c r="DC18" s="87"/>
      <c r="DD18" s="87"/>
    </row>
    <row r="19" spans="2:108">
      <c r="B19" s="90"/>
      <c r="C19" s="90"/>
      <c r="D19" s="90"/>
      <c r="E19" s="90"/>
      <c r="F19" s="90"/>
      <c r="G19" s="90"/>
      <c r="H19" s="90"/>
      <c r="I19" s="90"/>
      <c r="J19" s="90"/>
      <c r="K19" s="90"/>
      <c r="L19" s="90"/>
      <c r="M19" s="90"/>
      <c r="N19" s="90"/>
      <c r="O19" s="90"/>
      <c r="P19" s="80"/>
      <c r="Q19" s="80"/>
      <c r="R19" s="80"/>
      <c r="S19" s="80"/>
      <c r="T19" s="80"/>
      <c r="U19" s="80"/>
      <c r="V19" s="80"/>
      <c r="W19" s="80"/>
      <c r="X19" s="80"/>
      <c r="Y19" s="80"/>
      <c r="Z19" s="80"/>
      <c r="AA19" s="80"/>
      <c r="AB19" s="80"/>
      <c r="AC19" s="80"/>
      <c r="AD19" s="80"/>
      <c r="AE19" s="80"/>
      <c r="AF19" s="80"/>
      <c r="AG19" s="80"/>
      <c r="AH19" s="80"/>
      <c r="AI19" s="80"/>
      <c r="AJ19" s="80"/>
      <c r="AK19" s="80"/>
      <c r="AL19" s="80"/>
      <c r="AM19" s="80"/>
      <c r="AN19" s="80"/>
      <c r="AO19" s="80"/>
      <c r="AP19" s="80"/>
      <c r="AQ19" s="80"/>
      <c r="AR19" s="80"/>
      <c r="AS19" s="80"/>
      <c r="AT19" s="80"/>
      <c r="AU19" s="80"/>
      <c r="AV19" s="80"/>
      <c r="AW19" s="80"/>
      <c r="AX19" s="80"/>
      <c r="AY19" s="80"/>
      <c r="AZ19" s="80"/>
      <c r="BA19" s="80"/>
      <c r="BB19" s="80"/>
      <c r="BC19" s="80"/>
      <c r="BD19" s="80"/>
      <c r="BE19" s="80"/>
      <c r="BF19" s="80"/>
      <c r="BG19" s="80"/>
      <c r="BH19" s="80"/>
      <c r="BI19" s="80"/>
      <c r="BJ19" s="80"/>
      <c r="BK19" s="80"/>
      <c r="BL19" s="80"/>
      <c r="BM19" s="80"/>
      <c r="BN19" s="80"/>
      <c r="BO19" s="80"/>
      <c r="BP19" s="80"/>
      <c r="BQ19" s="80"/>
      <c r="BR19" s="80"/>
      <c r="BS19" s="80"/>
      <c r="BT19" s="80"/>
      <c r="BU19" s="80"/>
      <c r="BV19" s="80"/>
      <c r="BW19" s="80"/>
      <c r="BX19" s="80"/>
      <c r="BY19" s="80"/>
      <c r="BZ19" s="80"/>
      <c r="CA19" s="80"/>
      <c r="CB19" s="80"/>
      <c r="CC19" s="80"/>
      <c r="CD19" s="80"/>
      <c r="CE19" s="80"/>
      <c r="CF19" s="80"/>
      <c r="CG19" s="80"/>
      <c r="CH19" s="80"/>
      <c r="CI19" s="80"/>
      <c r="CJ19" s="80"/>
      <c r="CK19" s="87"/>
      <c r="CL19" s="87"/>
      <c r="CM19" s="87"/>
      <c r="CN19" s="87"/>
      <c r="CO19" s="87"/>
      <c r="CP19" s="87"/>
      <c r="CQ19" s="87"/>
      <c r="CR19" s="87"/>
      <c r="CS19" s="87"/>
      <c r="CT19" s="87"/>
      <c r="CU19" s="87"/>
      <c r="CV19" s="87"/>
      <c r="CW19" s="87"/>
      <c r="CX19" s="87"/>
      <c r="CY19" s="87"/>
      <c r="CZ19" s="87"/>
      <c r="DA19" s="87"/>
      <c r="DB19" s="87"/>
      <c r="DC19" s="87"/>
      <c r="DD19" s="87"/>
    </row>
    <row r="20" spans="2:108" ht="18.600000000000001" customHeight="1">
      <c r="B20" s="90"/>
      <c r="C20" s="90"/>
      <c r="D20" s="90"/>
      <c r="E20" s="90"/>
      <c r="F20" s="90"/>
      <c r="G20" s="90"/>
      <c r="H20" s="90"/>
      <c r="I20" s="90"/>
      <c r="J20" s="90"/>
      <c r="K20" s="90"/>
      <c r="L20" s="90"/>
      <c r="M20" s="90"/>
      <c r="N20" s="90"/>
      <c r="O20" s="90"/>
      <c r="P20" s="80"/>
      <c r="Q20" s="80"/>
      <c r="R20" s="80"/>
      <c r="S20" s="80"/>
      <c r="T20" s="80"/>
      <c r="U20" s="80"/>
      <c r="V20" s="80"/>
      <c r="W20" s="80"/>
      <c r="X20" s="80"/>
      <c r="Y20" s="80"/>
      <c r="Z20" s="80"/>
      <c r="AA20" s="80"/>
      <c r="AB20" s="80"/>
      <c r="AC20" s="80"/>
      <c r="AD20" s="80"/>
      <c r="AE20" s="80"/>
      <c r="AF20" s="80"/>
      <c r="AG20" s="80"/>
      <c r="AH20" s="80"/>
      <c r="AI20" s="80"/>
      <c r="AJ20" s="80"/>
      <c r="AK20" s="80"/>
      <c r="AL20" s="80"/>
      <c r="AM20" s="80"/>
      <c r="AN20" s="80"/>
      <c r="AO20" s="80"/>
      <c r="AP20" s="80"/>
      <c r="AQ20" s="80"/>
      <c r="AR20" s="80"/>
      <c r="AS20" s="80"/>
      <c r="AT20" s="80"/>
      <c r="AU20" s="80"/>
      <c r="AV20" s="80"/>
      <c r="AW20" s="80"/>
      <c r="AX20" s="80"/>
      <c r="AY20" s="80"/>
      <c r="AZ20" s="80"/>
      <c r="BA20" s="80"/>
      <c r="BB20" s="80"/>
      <c r="BC20" s="80"/>
      <c r="BD20" s="80"/>
      <c r="BE20" s="80"/>
      <c r="BF20" s="80"/>
      <c r="BG20" s="80"/>
      <c r="BH20" s="80"/>
      <c r="BI20" s="80"/>
      <c r="BJ20" s="80"/>
      <c r="BK20" s="80"/>
      <c r="BL20" s="80"/>
      <c r="BM20" s="80"/>
      <c r="BN20" s="80"/>
      <c r="BO20" s="80"/>
      <c r="BP20" s="80"/>
      <c r="BQ20" s="80"/>
      <c r="BR20" s="80"/>
      <c r="BS20" s="80"/>
      <c r="BT20" s="80"/>
      <c r="BU20" s="80"/>
      <c r="BV20" s="80"/>
      <c r="BW20" s="80"/>
      <c r="BX20" s="80"/>
      <c r="BY20" s="80"/>
      <c r="BZ20" s="80"/>
      <c r="CA20" s="80"/>
      <c r="CB20" s="80"/>
      <c r="CC20" s="80"/>
      <c r="CD20" s="80"/>
      <c r="CE20" s="80"/>
      <c r="CF20" s="80"/>
      <c r="CG20" s="80"/>
      <c r="CH20" s="80"/>
      <c r="CI20" s="80"/>
      <c r="CJ20" s="80"/>
      <c r="CK20" s="87"/>
      <c r="CL20" s="87"/>
      <c r="CM20" s="87"/>
      <c r="CN20" s="87"/>
      <c r="CO20" s="87"/>
      <c r="CP20" s="87"/>
      <c r="CQ20" s="87"/>
      <c r="CR20" s="87"/>
      <c r="CS20" s="87"/>
      <c r="CT20" s="87"/>
      <c r="CU20" s="87"/>
      <c r="CV20" s="87"/>
      <c r="CW20" s="87"/>
      <c r="CX20" s="87"/>
      <c r="CY20" s="87"/>
      <c r="CZ20" s="87"/>
      <c r="DA20" s="87"/>
      <c r="DB20" s="87"/>
      <c r="DC20" s="87"/>
      <c r="DD20" s="87"/>
    </row>
    <row r="21" spans="2:108" ht="45" customHeight="1">
      <c r="B21" s="81" t="s">
        <v>55</v>
      </c>
      <c r="C21" s="81"/>
      <c r="D21" s="81"/>
      <c r="E21" s="81"/>
      <c r="F21" s="81"/>
      <c r="G21" s="81"/>
      <c r="H21" s="81"/>
      <c r="I21" s="81"/>
      <c r="J21" s="81"/>
      <c r="K21" s="81"/>
      <c r="L21" s="81"/>
      <c r="M21" s="81"/>
      <c r="N21" s="81"/>
      <c r="O21" s="81"/>
      <c r="P21" s="81"/>
      <c r="Q21" s="81"/>
      <c r="R21" s="81"/>
      <c r="S21" s="81"/>
      <c r="T21" s="81"/>
      <c r="U21" s="81"/>
      <c r="V21" s="81"/>
      <c r="W21" s="81"/>
      <c r="X21" s="81"/>
      <c r="Y21" s="81"/>
      <c r="Z21" s="81"/>
      <c r="AA21" s="81"/>
      <c r="AB21" s="81"/>
      <c r="AC21" s="81"/>
      <c r="AD21" s="81"/>
      <c r="AE21" s="81"/>
      <c r="AF21" s="81"/>
      <c r="AG21" s="81"/>
      <c r="AH21" s="81"/>
      <c r="AI21" s="81"/>
      <c r="AJ21" s="81"/>
      <c r="AK21" s="81"/>
      <c r="AL21" s="81"/>
      <c r="AM21" s="81"/>
      <c r="AN21" s="81"/>
      <c r="AO21" s="81"/>
      <c r="AP21" s="81"/>
      <c r="AQ21" s="81"/>
      <c r="AR21" s="81"/>
      <c r="AS21" s="81"/>
      <c r="AT21" s="81"/>
      <c r="AU21" s="81"/>
      <c r="AV21" s="81"/>
      <c r="AW21" s="81"/>
      <c r="AX21" s="81"/>
      <c r="AY21" s="81"/>
      <c r="AZ21" s="81"/>
      <c r="BA21" s="81"/>
      <c r="BB21" s="81"/>
      <c r="BC21" s="81"/>
      <c r="BD21" s="81"/>
      <c r="BE21" s="81"/>
      <c r="BF21" s="81"/>
      <c r="BG21" s="81"/>
      <c r="BH21" s="81"/>
      <c r="BI21" s="81"/>
      <c r="BJ21" s="81"/>
      <c r="BK21" s="81"/>
      <c r="BL21" s="81"/>
      <c r="BM21" s="81"/>
      <c r="BN21" s="81"/>
      <c r="BO21" s="81"/>
      <c r="BP21" s="81"/>
      <c r="BQ21" s="81"/>
      <c r="BR21" s="81"/>
      <c r="BS21" s="81"/>
      <c r="BT21" s="81"/>
      <c r="BU21" s="81"/>
      <c r="BV21" s="81"/>
      <c r="BW21" s="81"/>
      <c r="BX21" s="81"/>
      <c r="BY21" s="81"/>
      <c r="BZ21" s="81"/>
      <c r="CA21" s="81"/>
      <c r="CB21" s="81"/>
      <c r="CC21" s="81"/>
      <c r="CD21" s="81"/>
      <c r="CE21" s="81"/>
      <c r="CF21" s="81"/>
      <c r="CG21" s="81"/>
      <c r="CH21" s="81"/>
      <c r="CI21" s="81"/>
      <c r="CJ21" s="81"/>
      <c r="CK21" s="81"/>
      <c r="CL21" s="81"/>
      <c r="CM21" s="81"/>
      <c r="CN21" s="81"/>
      <c r="CO21" s="81"/>
      <c r="CP21" s="81"/>
      <c r="CQ21" s="81"/>
      <c r="CR21" s="81"/>
      <c r="CS21" s="81"/>
      <c r="CT21" s="81"/>
      <c r="CU21" s="81"/>
      <c r="CV21" s="81"/>
      <c r="CW21" s="81"/>
      <c r="CX21" s="81"/>
      <c r="CY21" s="81"/>
      <c r="CZ21" s="81"/>
      <c r="DA21" s="81"/>
      <c r="DB21" s="81"/>
      <c r="DC21" s="81"/>
      <c r="DD21" s="81"/>
    </row>
    <row r="22" spans="2:108" ht="30.75" customHeight="1">
      <c r="B22" s="82" t="s">
        <v>56</v>
      </c>
      <c r="C22" s="82"/>
      <c r="D22" s="82"/>
      <c r="E22" s="82"/>
      <c r="F22" s="82"/>
      <c r="G22" s="82"/>
      <c r="H22" s="82"/>
      <c r="I22" s="82"/>
      <c r="J22" s="82"/>
      <c r="K22" s="82"/>
      <c r="L22" s="82"/>
      <c r="M22" s="82"/>
      <c r="N22" s="82"/>
      <c r="O22" s="82"/>
      <c r="P22" s="82"/>
      <c r="Q22" s="82"/>
      <c r="R22" s="82"/>
      <c r="S22" s="82"/>
      <c r="T22" s="82"/>
      <c r="U22" s="82"/>
      <c r="V22" s="82"/>
      <c r="W22" s="82"/>
      <c r="X22" s="82"/>
      <c r="Y22" s="82"/>
      <c r="Z22" s="82"/>
      <c r="AA22" s="82"/>
      <c r="AB22" s="82"/>
      <c r="AC22" s="82"/>
      <c r="AD22" s="82"/>
      <c r="AE22" s="82"/>
      <c r="AF22" s="82"/>
      <c r="AG22" s="82"/>
      <c r="AH22" s="82"/>
      <c r="AI22" s="82"/>
      <c r="AJ22" s="82"/>
      <c r="AK22" s="82"/>
      <c r="AL22" s="82"/>
      <c r="AM22" s="82"/>
      <c r="AN22" s="82"/>
      <c r="AO22" s="82"/>
      <c r="AP22" s="82"/>
      <c r="AQ22" s="82"/>
      <c r="AR22" s="82"/>
      <c r="AS22" s="82"/>
      <c r="AT22" s="82"/>
      <c r="AU22" s="82"/>
      <c r="AV22" s="82"/>
      <c r="AW22" s="82"/>
      <c r="AX22" s="82"/>
      <c r="AY22" s="82"/>
      <c r="AZ22" s="82"/>
      <c r="BA22" s="82"/>
      <c r="BB22" s="82"/>
      <c r="BC22" s="82"/>
      <c r="BD22" s="82"/>
      <c r="BE22" s="82"/>
      <c r="BF22" s="82"/>
      <c r="BG22" s="82"/>
      <c r="BH22" s="82"/>
      <c r="BI22" s="82"/>
      <c r="BJ22" s="82"/>
      <c r="BK22" s="82"/>
      <c r="BL22" s="82"/>
      <c r="BM22" s="82"/>
      <c r="BN22" s="82"/>
      <c r="BO22" s="82"/>
      <c r="BP22" s="82"/>
      <c r="BQ22" s="82"/>
      <c r="BR22" s="82"/>
      <c r="BS22" s="82"/>
      <c r="BT22" s="82"/>
      <c r="BU22" s="82"/>
      <c r="BV22" s="82"/>
      <c r="BW22" s="82"/>
      <c r="BX22" s="82"/>
      <c r="BY22" s="82"/>
      <c r="BZ22" s="82"/>
      <c r="CA22" s="82"/>
      <c r="CB22" s="82"/>
      <c r="CC22" s="82"/>
      <c r="CD22" s="82"/>
      <c r="CE22" s="82"/>
      <c r="CF22" s="82"/>
      <c r="CG22" s="82"/>
      <c r="CH22" s="82"/>
      <c r="CI22" s="82"/>
      <c r="CJ22" s="82"/>
      <c r="CK22" s="82"/>
      <c r="CL22" s="82"/>
      <c r="CM22" s="82"/>
      <c r="CN22" s="82"/>
      <c r="CO22" s="82"/>
      <c r="CP22" s="82"/>
      <c r="CQ22" s="82"/>
      <c r="CR22" s="82"/>
      <c r="CS22" s="82"/>
      <c r="CT22" s="82"/>
      <c r="CU22" s="82"/>
      <c r="CV22" s="82"/>
      <c r="CW22" s="82"/>
      <c r="CX22" s="82"/>
      <c r="CY22" s="82"/>
      <c r="CZ22" s="82"/>
      <c r="DA22" s="82"/>
      <c r="DB22" s="82"/>
      <c r="DC22" s="82"/>
      <c r="DD22" s="82"/>
    </row>
    <row r="23" spans="2:108" ht="22.15" customHeight="1">
      <c r="B23" s="82"/>
      <c r="C23" s="82"/>
      <c r="D23" s="82"/>
      <c r="E23" s="82"/>
      <c r="F23" s="82"/>
      <c r="G23" s="82"/>
      <c r="H23" s="82"/>
      <c r="I23" s="82"/>
      <c r="J23" s="82"/>
      <c r="K23" s="82"/>
      <c r="L23" s="82"/>
      <c r="M23" s="82"/>
      <c r="N23" s="82"/>
      <c r="O23" s="82"/>
      <c r="P23" s="82"/>
      <c r="Q23" s="82"/>
      <c r="R23" s="82"/>
      <c r="S23" s="82"/>
      <c r="T23" s="82"/>
      <c r="U23" s="82"/>
      <c r="V23" s="82"/>
      <c r="W23" s="82"/>
      <c r="X23" s="82"/>
      <c r="Y23" s="82"/>
      <c r="Z23" s="82"/>
      <c r="AA23" s="82"/>
      <c r="AB23" s="82"/>
      <c r="AC23" s="82"/>
      <c r="AD23" s="82"/>
      <c r="AE23" s="82"/>
      <c r="AF23" s="82"/>
      <c r="AG23" s="82"/>
      <c r="AH23" s="82"/>
      <c r="AI23" s="82"/>
      <c r="AJ23" s="82"/>
      <c r="AK23" s="82"/>
      <c r="AL23" s="82"/>
      <c r="AM23" s="82"/>
      <c r="AN23" s="82"/>
      <c r="AO23" s="82"/>
      <c r="AP23" s="82"/>
      <c r="AQ23" s="82"/>
      <c r="AR23" s="82"/>
      <c r="AS23" s="82"/>
      <c r="AT23" s="82"/>
      <c r="AU23" s="82"/>
      <c r="AV23" s="82"/>
      <c r="AW23" s="82"/>
      <c r="AX23" s="82"/>
      <c r="AY23" s="82"/>
      <c r="AZ23" s="82"/>
      <c r="BA23" s="82"/>
      <c r="BB23" s="82"/>
      <c r="BC23" s="82"/>
      <c r="BD23" s="82"/>
      <c r="BE23" s="82"/>
      <c r="BF23" s="82"/>
      <c r="BG23" s="82"/>
      <c r="BH23" s="82"/>
      <c r="BI23" s="82"/>
      <c r="BJ23" s="82"/>
      <c r="BK23" s="82"/>
      <c r="BL23" s="82"/>
      <c r="BM23" s="82"/>
      <c r="BN23" s="82"/>
      <c r="BO23" s="82"/>
      <c r="BP23" s="82"/>
      <c r="BQ23" s="82"/>
      <c r="BR23" s="82"/>
      <c r="BS23" s="82"/>
      <c r="BT23" s="82"/>
      <c r="BU23" s="82"/>
      <c r="BV23" s="82"/>
      <c r="BW23" s="82"/>
      <c r="BX23" s="82"/>
      <c r="BY23" s="82"/>
      <c r="BZ23" s="82"/>
      <c r="CA23" s="82"/>
      <c r="CB23" s="82"/>
      <c r="CC23" s="82"/>
      <c r="CD23" s="82"/>
      <c r="CE23" s="82"/>
      <c r="CF23" s="82"/>
      <c r="CG23" s="82"/>
      <c r="CH23" s="82"/>
      <c r="CI23" s="82"/>
      <c r="CJ23" s="82"/>
      <c r="CK23" s="82"/>
      <c r="CL23" s="82"/>
      <c r="CM23" s="82"/>
      <c r="CN23" s="82"/>
      <c r="CO23" s="82"/>
      <c r="CP23" s="82"/>
      <c r="CQ23" s="82"/>
      <c r="CR23" s="82"/>
      <c r="CS23" s="82"/>
      <c r="CT23" s="82"/>
      <c r="CU23" s="82"/>
      <c r="CV23" s="82"/>
      <c r="CW23" s="82"/>
      <c r="CX23" s="82"/>
      <c r="CY23" s="82"/>
      <c r="CZ23" s="82"/>
      <c r="DA23" s="82"/>
      <c r="DB23" s="82"/>
      <c r="DC23" s="82"/>
      <c r="DD23" s="82"/>
    </row>
    <row r="24" spans="2:108" ht="88.15" customHeight="1">
      <c r="B24" s="79" t="s">
        <v>57</v>
      </c>
      <c r="C24" s="79"/>
      <c r="D24" s="79"/>
      <c r="E24" s="79"/>
      <c r="F24" s="79"/>
      <c r="G24" s="79"/>
      <c r="H24" s="79"/>
      <c r="I24" s="79"/>
      <c r="J24" s="79"/>
      <c r="K24" s="79"/>
      <c r="L24" s="79"/>
      <c r="M24" s="79"/>
      <c r="N24" s="79"/>
      <c r="O24" s="79"/>
      <c r="P24" s="79"/>
      <c r="Q24" s="79"/>
      <c r="R24" s="79"/>
      <c r="S24" s="79"/>
      <c r="T24" s="79"/>
      <c r="U24" s="79"/>
      <c r="V24" s="79"/>
      <c r="W24" s="79"/>
      <c r="X24" s="79"/>
      <c r="Y24" s="79"/>
      <c r="Z24" s="79"/>
      <c r="AA24" s="79"/>
      <c r="AB24" s="79"/>
      <c r="AC24" s="79"/>
      <c r="AD24" s="79"/>
      <c r="AE24" s="79"/>
      <c r="AF24" s="79"/>
      <c r="AG24" s="79"/>
      <c r="AH24" s="79"/>
      <c r="AI24" s="79"/>
      <c r="AJ24" s="79"/>
      <c r="AK24" s="79"/>
      <c r="AL24" s="79"/>
      <c r="AM24" s="79"/>
      <c r="AN24" s="79"/>
      <c r="AO24" s="79"/>
      <c r="AP24" s="79"/>
      <c r="AQ24" s="79"/>
      <c r="AR24" s="79"/>
      <c r="AS24" s="79"/>
      <c r="AT24" s="79"/>
      <c r="AU24" s="79"/>
      <c r="AV24" s="79"/>
      <c r="AW24" s="79"/>
      <c r="AX24" s="79"/>
      <c r="AY24" s="79"/>
      <c r="AZ24" s="79"/>
      <c r="BA24" s="79"/>
      <c r="BB24" s="79"/>
      <c r="BC24" s="79"/>
      <c r="BD24" s="79"/>
      <c r="BE24" s="79"/>
      <c r="BF24" s="79"/>
      <c r="BG24" s="79"/>
      <c r="BH24" s="79"/>
      <c r="BI24" s="79"/>
      <c r="BJ24" s="79"/>
      <c r="BK24" s="79"/>
      <c r="BL24" s="79"/>
      <c r="BM24" s="79"/>
      <c r="BN24" s="79"/>
      <c r="BO24" s="79"/>
      <c r="BP24" s="79"/>
      <c r="BQ24" s="79"/>
      <c r="BR24" s="79"/>
      <c r="BS24" s="79"/>
      <c r="BT24" s="79"/>
      <c r="BU24" s="79"/>
      <c r="BV24" s="79"/>
      <c r="BW24" s="79"/>
      <c r="BX24" s="79"/>
      <c r="BY24" s="79"/>
      <c r="BZ24" s="79"/>
      <c r="CA24" s="79"/>
      <c r="CB24" s="79"/>
      <c r="CC24" s="79"/>
      <c r="CD24" s="79"/>
      <c r="CE24" s="79"/>
      <c r="CF24" s="79"/>
      <c r="CG24" s="79"/>
      <c r="CH24" s="79"/>
      <c r="CI24" s="79"/>
      <c r="CJ24" s="79"/>
      <c r="CK24" s="79"/>
      <c r="CL24" s="79"/>
      <c r="CM24" s="79"/>
      <c r="CN24" s="79"/>
      <c r="CO24" s="79"/>
      <c r="CP24" s="79"/>
      <c r="CQ24" s="79"/>
      <c r="CR24" s="79"/>
      <c r="CS24" s="79"/>
      <c r="CT24" s="79"/>
      <c r="CU24" s="79"/>
      <c r="CV24" s="79"/>
      <c r="CW24" s="79"/>
      <c r="CX24" s="79"/>
      <c r="CY24" s="79"/>
      <c r="CZ24" s="79"/>
      <c r="DA24" s="79"/>
      <c r="DB24" s="79"/>
      <c r="DC24" s="79"/>
      <c r="DD24" s="79"/>
    </row>
    <row r="25" spans="2:108" ht="66.400000000000006" customHeight="1">
      <c r="B25" s="88" t="s">
        <v>58</v>
      </c>
      <c r="C25" s="89"/>
      <c r="D25" s="89"/>
      <c r="E25" s="89"/>
      <c r="F25" s="89"/>
      <c r="G25" s="89"/>
      <c r="H25" s="89"/>
      <c r="I25" s="89"/>
      <c r="J25" s="89"/>
      <c r="K25" s="89"/>
      <c r="L25" s="89"/>
      <c r="M25" s="89"/>
      <c r="N25" s="89"/>
      <c r="O25" s="89"/>
      <c r="P25" s="89"/>
      <c r="Q25" s="89"/>
      <c r="R25" s="89"/>
      <c r="S25" s="89"/>
      <c r="T25" s="89"/>
      <c r="U25" s="89"/>
      <c r="V25" s="89"/>
      <c r="W25" s="89"/>
      <c r="X25" s="89"/>
      <c r="Y25" s="89"/>
      <c r="Z25" s="89"/>
      <c r="AA25" s="89"/>
      <c r="AB25" s="89"/>
      <c r="AC25" s="89"/>
      <c r="AD25" s="89"/>
      <c r="AE25" s="89"/>
      <c r="AF25" s="89"/>
      <c r="AG25" s="89"/>
      <c r="AH25" s="89"/>
      <c r="AI25" s="89"/>
      <c r="AJ25" s="89"/>
      <c r="AK25" s="89"/>
      <c r="AL25" s="89"/>
      <c r="AM25" s="89"/>
      <c r="AN25" s="89"/>
      <c r="AO25" s="89"/>
      <c r="AP25" s="89"/>
      <c r="AQ25" s="89"/>
      <c r="AR25" s="89"/>
      <c r="AS25" s="89"/>
      <c r="AT25" s="89"/>
      <c r="AU25" s="89"/>
      <c r="AV25" s="89"/>
      <c r="AW25" s="89"/>
      <c r="AX25" s="89"/>
      <c r="AY25" s="89"/>
      <c r="AZ25" s="89"/>
      <c r="BA25" s="89"/>
      <c r="BB25" s="89"/>
      <c r="BC25" s="89"/>
      <c r="BD25" s="89"/>
      <c r="BE25" s="89"/>
      <c r="BF25" s="89"/>
      <c r="BG25" s="89"/>
      <c r="BH25" s="89"/>
      <c r="BI25" s="89"/>
      <c r="BJ25" s="89"/>
      <c r="BK25" s="89"/>
      <c r="BL25" s="89"/>
      <c r="BM25" s="89"/>
      <c r="BN25" s="89"/>
      <c r="BO25" s="89"/>
      <c r="BP25" s="89"/>
      <c r="BQ25" s="89"/>
      <c r="BR25" s="89"/>
      <c r="BS25" s="89"/>
      <c r="BT25" s="89"/>
      <c r="BU25" s="89"/>
      <c r="BV25" s="89"/>
      <c r="BW25" s="89"/>
      <c r="BX25" s="89"/>
      <c r="BY25" s="89"/>
      <c r="BZ25" s="89"/>
      <c r="CA25" s="89"/>
      <c r="CB25" s="89"/>
      <c r="CC25" s="89"/>
      <c r="CD25" s="89"/>
      <c r="CE25" s="89"/>
      <c r="CF25" s="89"/>
      <c r="CG25" s="89"/>
      <c r="CH25" s="89"/>
      <c r="CI25" s="89"/>
      <c r="CJ25" s="89"/>
      <c r="CK25" s="89"/>
      <c r="CL25" s="89"/>
      <c r="CM25" s="89"/>
      <c r="CN25" s="89"/>
      <c r="CO25" s="89"/>
      <c r="CP25" s="89"/>
      <c r="CQ25" s="89"/>
      <c r="CR25" s="89"/>
      <c r="CS25" s="89"/>
      <c r="CT25" s="89"/>
      <c r="CU25" s="89"/>
      <c r="CV25" s="89"/>
      <c r="CW25" s="89"/>
      <c r="CX25" s="89"/>
      <c r="CY25" s="89"/>
      <c r="CZ25" s="89"/>
      <c r="DA25" s="89"/>
      <c r="DB25" s="89"/>
      <c r="DC25" s="89"/>
      <c r="DD25" s="89"/>
    </row>
    <row r="26" spans="2:108" ht="5.25" customHeight="1">
      <c r="B26" s="19"/>
      <c r="C26" s="19"/>
      <c r="D26" s="19"/>
      <c r="E26" s="19"/>
      <c r="F26" s="19"/>
      <c r="G26" s="19"/>
      <c r="H26" s="19"/>
      <c r="I26" s="19"/>
      <c r="J26" s="19"/>
      <c r="K26" s="19"/>
      <c r="L26" s="19"/>
      <c r="M26" s="19"/>
      <c r="N26" s="19"/>
      <c r="O26" s="19"/>
      <c r="P26" s="19"/>
      <c r="Q26" s="19"/>
      <c r="R26" s="19"/>
      <c r="S26" s="19"/>
      <c r="T26" s="19"/>
      <c r="U26" s="19"/>
      <c r="V26" s="19"/>
      <c r="W26" s="19"/>
      <c r="X26" s="19"/>
      <c r="Y26" s="19"/>
      <c r="Z26" s="19"/>
      <c r="AA26" s="19"/>
      <c r="AB26" s="19"/>
      <c r="AC26" s="19"/>
      <c r="AD26" s="19"/>
      <c r="AE26" s="19"/>
      <c r="AF26" s="19"/>
      <c r="AG26" s="19"/>
      <c r="AH26" s="19"/>
      <c r="AI26" s="19"/>
      <c r="AJ26" s="19"/>
      <c r="AK26" s="19"/>
      <c r="AL26" s="19"/>
      <c r="AM26" s="19"/>
      <c r="AN26" s="19"/>
      <c r="AO26" s="19"/>
      <c r="AP26" s="19"/>
      <c r="AQ26" s="19"/>
      <c r="AR26" s="19"/>
      <c r="AS26" s="19"/>
      <c r="AT26" s="19"/>
      <c r="AU26" s="19"/>
      <c r="AV26" s="19"/>
      <c r="AW26" s="19"/>
      <c r="AX26" s="19"/>
      <c r="AY26" s="19"/>
      <c r="AZ26" s="19"/>
      <c r="BA26" s="19"/>
      <c r="BB26" s="19"/>
      <c r="BC26" s="19"/>
      <c r="BD26" s="19"/>
      <c r="BE26" s="19"/>
      <c r="BF26" s="19"/>
      <c r="BG26" s="19"/>
      <c r="BH26" s="19"/>
      <c r="BI26" s="19"/>
      <c r="BJ26" s="19"/>
      <c r="BK26" s="19"/>
      <c r="BL26" s="19"/>
      <c r="BM26" s="19"/>
      <c r="BN26" s="19"/>
      <c r="BO26" s="19"/>
      <c r="BP26" s="19"/>
      <c r="BQ26" s="19"/>
      <c r="BR26" s="19"/>
      <c r="BS26" s="19"/>
      <c r="BT26" s="19"/>
      <c r="BU26" s="19"/>
      <c r="BV26" s="19"/>
      <c r="BW26" s="19"/>
      <c r="BX26" s="19"/>
      <c r="BY26" s="19"/>
      <c r="BZ26" s="19"/>
      <c r="CA26" s="19"/>
      <c r="CB26" s="19"/>
      <c r="CC26" s="19"/>
      <c r="CD26" s="19"/>
      <c r="CE26" s="19"/>
      <c r="CF26" s="19"/>
      <c r="CG26" s="19"/>
      <c r="CH26" s="19"/>
      <c r="CI26" s="19"/>
      <c r="CJ26" s="19"/>
      <c r="CK26" s="19"/>
      <c r="CL26" s="19"/>
      <c r="CM26" s="19"/>
      <c r="CN26" s="19"/>
      <c r="CO26" s="19"/>
      <c r="CP26" s="19"/>
      <c r="CQ26" s="19"/>
      <c r="CR26" s="19"/>
      <c r="CS26" s="19"/>
      <c r="CT26" s="19"/>
      <c r="CU26" s="19"/>
      <c r="CV26" s="19"/>
      <c r="CW26" s="19"/>
      <c r="CX26" s="19"/>
      <c r="CY26" s="19"/>
      <c r="CZ26" s="19"/>
      <c r="DA26" s="19"/>
      <c r="DB26" s="19"/>
      <c r="DC26" s="19"/>
      <c r="DD26" s="19"/>
    </row>
    <row r="27" spans="2:108" ht="3" customHeight="1">
      <c r="B27" s="84"/>
      <c r="C27" s="84"/>
      <c r="D27" s="84"/>
      <c r="E27" s="84"/>
      <c r="F27" s="84"/>
      <c r="G27" s="84"/>
      <c r="H27" s="84"/>
      <c r="I27" s="84"/>
      <c r="J27" s="84"/>
      <c r="K27" s="84"/>
      <c r="L27" s="84"/>
      <c r="M27" s="84"/>
      <c r="N27" s="84"/>
      <c r="O27" s="84"/>
      <c r="P27" s="84"/>
      <c r="Q27" s="84"/>
      <c r="R27" s="84"/>
      <c r="S27" s="84"/>
      <c r="T27" s="84"/>
      <c r="U27" s="84"/>
      <c r="V27" s="84"/>
      <c r="W27" s="84"/>
      <c r="X27" s="84"/>
      <c r="Y27" s="84"/>
      <c r="Z27" s="84"/>
      <c r="AA27" s="84"/>
      <c r="AB27" s="84"/>
      <c r="AC27" s="84"/>
      <c r="AD27" s="84"/>
      <c r="AE27" s="84"/>
      <c r="AF27" s="84"/>
      <c r="AG27" s="84"/>
      <c r="AH27" s="84"/>
      <c r="AI27" s="84"/>
      <c r="AJ27" s="84"/>
      <c r="AK27" s="84"/>
      <c r="AL27" s="84"/>
      <c r="AM27" s="84"/>
      <c r="AN27" s="84"/>
      <c r="AO27" s="84"/>
      <c r="AP27" s="84"/>
      <c r="AQ27" s="84"/>
      <c r="AR27" s="84"/>
      <c r="AS27" s="84"/>
      <c r="AT27" s="84"/>
      <c r="AU27" s="84"/>
      <c r="AV27" s="84"/>
      <c r="AW27" s="84"/>
      <c r="AX27" s="84"/>
      <c r="AY27" s="84"/>
      <c r="AZ27" s="84"/>
      <c r="BA27" s="84"/>
      <c r="BB27" s="84"/>
      <c r="BC27" s="84"/>
      <c r="BD27" s="84"/>
      <c r="BE27" s="84"/>
      <c r="BF27" s="84"/>
      <c r="BG27" s="84"/>
      <c r="BH27" s="84"/>
      <c r="BI27" s="84"/>
      <c r="BJ27" s="84"/>
      <c r="BK27" s="84"/>
      <c r="BL27" s="84"/>
      <c r="BM27" s="84"/>
      <c r="BN27" s="84"/>
      <c r="BO27" s="84"/>
      <c r="BP27" s="84"/>
      <c r="BQ27" s="84"/>
      <c r="BR27" s="84"/>
      <c r="BS27" s="84"/>
      <c r="BT27" s="84"/>
      <c r="BU27" s="84"/>
      <c r="BV27" s="84"/>
      <c r="BW27" s="84"/>
      <c r="BX27" s="84"/>
      <c r="BY27" s="84"/>
      <c r="BZ27" s="84"/>
      <c r="CA27" s="84"/>
      <c r="CB27" s="84"/>
      <c r="CC27" s="84"/>
      <c r="CD27" s="84"/>
      <c r="CE27" s="84"/>
      <c r="CF27" s="84"/>
      <c r="CG27" s="84"/>
      <c r="CH27" s="84"/>
      <c r="CI27" s="84"/>
      <c r="CJ27" s="84"/>
      <c r="CK27" s="84"/>
      <c r="CL27" s="84"/>
      <c r="CM27" s="84"/>
      <c r="CN27" s="84"/>
      <c r="CO27" s="84"/>
      <c r="CP27" s="84"/>
      <c r="CQ27" s="84"/>
      <c r="CR27" s="84"/>
      <c r="CS27" s="84"/>
      <c r="CT27" s="84"/>
      <c r="CU27" s="84"/>
      <c r="CV27" s="84"/>
      <c r="CW27" s="84"/>
      <c r="CX27" s="84"/>
      <c r="CY27" s="84"/>
      <c r="CZ27" s="84"/>
      <c r="DA27" s="84"/>
      <c r="DB27" s="84"/>
      <c r="DC27" s="84"/>
      <c r="DD27" s="84"/>
    </row>
  </sheetData>
  <mergeCells count="25">
    <mergeCell ref="B1:DD2"/>
    <mergeCell ref="B27:DD27"/>
    <mergeCell ref="B3:DD3"/>
    <mergeCell ref="B4:DD5"/>
    <mergeCell ref="B6:O6"/>
    <mergeCell ref="P6:AI6"/>
    <mergeCell ref="AJ6:BC6"/>
    <mergeCell ref="BD6:BO6"/>
    <mergeCell ref="BP6:CJ6"/>
    <mergeCell ref="CK6:DD6"/>
    <mergeCell ref="BD14:BO20"/>
    <mergeCell ref="BP14:CJ20"/>
    <mergeCell ref="CK14:DD20"/>
    <mergeCell ref="B25:DD25"/>
    <mergeCell ref="B7:O20"/>
    <mergeCell ref="P7:AI13"/>
    <mergeCell ref="B24:DD24"/>
    <mergeCell ref="CK7:DD13"/>
    <mergeCell ref="P14:AI20"/>
    <mergeCell ref="AJ14:BC20"/>
    <mergeCell ref="AJ7:BC13"/>
    <mergeCell ref="BD7:BO13"/>
    <mergeCell ref="BP7:CJ13"/>
    <mergeCell ref="B21:DD21"/>
    <mergeCell ref="B22:DD23"/>
  </mergeCells>
  <printOptions horizontalCentered="1" verticalCentered="1"/>
  <pageMargins left="0.39370078740157483" right="0.39370078740157483" top="1.3779527559055118" bottom="0.39370078740157483" header="0.31496062992125984" footer="0.39370078740157483"/>
  <pageSetup scale="83" orientation="portrait" r:id="rId1"/>
  <headerFooter alignWithMargins="0">
    <oddHeader>&amp;C&amp;G&amp;R&amp;"-,Negrita"&amp;8SOLICITUDES DE MODIFICACIÓN AL PLAN DE ACCIÓN Y ANÁLISIS DE CAUSAS&amp;"-,Normal"
&amp;"-,Negrita"CÓDIGO:&amp;"-,Normal" FOR-EST-DES-014
&amp;"-,Negrita"VERSIÓN:&amp;"-,Normal" 001</oddHeader>
    <oddFooter>&amp;RFOR-GI-04-03
V1 01/11/2013</oddFooter>
  </headerFooter>
  <rowBreaks count="1" manualBreakCount="1">
    <brk id="23" max="114" man="1"/>
  </rowBreaks>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065422-D793-4EF0-8ABB-DB55ED9D6629}">
  <dimension ref="C3:G4"/>
  <sheetViews>
    <sheetView workbookViewId="0">
      <selection activeCell="F9" sqref="F9"/>
    </sheetView>
  </sheetViews>
  <sheetFormatPr defaultColWidth="11.42578125" defaultRowHeight="14.45"/>
  <cols>
    <col min="4" max="4" width="29.42578125" customWidth="1"/>
    <col min="5" max="5" width="12.7109375" customWidth="1"/>
    <col min="7" max="7" width="38.42578125" customWidth="1"/>
  </cols>
  <sheetData>
    <row r="3" spans="3:7" ht="72">
      <c r="C3" s="15" t="s">
        <v>37</v>
      </c>
      <c r="D3" s="20" t="s">
        <v>59</v>
      </c>
      <c r="E3" s="1"/>
      <c r="F3" s="15" t="s">
        <v>37</v>
      </c>
      <c r="G3" s="32" t="s">
        <v>60</v>
      </c>
    </row>
    <row r="4" spans="3:7" ht="76.900000000000006" customHeight="1">
      <c r="C4" s="15" t="s">
        <v>38</v>
      </c>
      <c r="D4" s="15" t="s">
        <v>61</v>
      </c>
      <c r="E4" s="4"/>
      <c r="F4" s="15" t="s">
        <v>38</v>
      </c>
      <c r="G4" s="33" t="s">
        <v>62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166BC8-9E8F-4420-B62C-CFEE08694460}">
  <sheetPr>
    <tabColor rgb="FF92D050"/>
  </sheetPr>
  <dimension ref="A1:V43"/>
  <sheetViews>
    <sheetView showGridLines="0" tabSelected="1" topLeftCell="B6" zoomScale="60" zoomScaleNormal="60" zoomScaleSheetLayoutView="90" zoomScalePageLayoutView="90" workbookViewId="0">
      <selection activeCell="G10" sqref="G10"/>
    </sheetView>
  </sheetViews>
  <sheetFormatPr defaultColWidth="11.42578125" defaultRowHeight="14.45"/>
  <cols>
    <col min="1" max="1" width="38" customWidth="1"/>
    <col min="2" max="2" width="35.140625" customWidth="1"/>
    <col min="3" max="3" width="66.42578125" customWidth="1"/>
    <col min="4" max="4" width="33.7109375" customWidth="1"/>
    <col min="5" max="5" width="62.7109375" customWidth="1"/>
    <col min="6" max="6" width="26.42578125" customWidth="1"/>
    <col min="7" max="7" width="67.140625" customWidth="1"/>
    <col min="8" max="8" width="28.7109375" customWidth="1"/>
    <col min="9" max="9" width="66.140625" customWidth="1"/>
    <col min="10" max="10" width="17.7109375" customWidth="1"/>
    <col min="11" max="11" width="67.140625" customWidth="1"/>
    <col min="12" max="12" width="17.7109375" customWidth="1"/>
    <col min="13" max="13" width="67.42578125" customWidth="1"/>
    <col min="14" max="14" width="17.7109375" customWidth="1"/>
    <col min="15" max="15" width="68.140625" customWidth="1"/>
    <col min="16" max="16" width="17.7109375" customWidth="1"/>
    <col min="17" max="17" width="66.42578125" customWidth="1"/>
    <col min="18" max="18" width="17.7109375" customWidth="1"/>
    <col min="19" max="19" width="67.7109375" customWidth="1"/>
    <col min="20" max="20" width="17.7109375" customWidth="1"/>
    <col min="21" max="21" width="67.28515625" customWidth="1"/>
    <col min="22" max="22" width="13.140625" hidden="1" customWidth="1"/>
    <col min="23" max="23" width="16" customWidth="1"/>
    <col min="24" max="24" width="14.42578125" customWidth="1"/>
  </cols>
  <sheetData>
    <row r="1" spans="1:22" ht="34.9" customHeight="1" thickBot="1">
      <c r="A1" s="47" t="s">
        <v>63</v>
      </c>
      <c r="B1" s="72" t="s">
        <v>64</v>
      </c>
      <c r="C1" s="68"/>
      <c r="D1" s="68" t="s">
        <v>64</v>
      </c>
      <c r="E1" s="68"/>
      <c r="F1" s="68" t="s">
        <v>64</v>
      </c>
      <c r="G1" s="68"/>
      <c r="H1" s="63"/>
      <c r="I1" s="63"/>
      <c r="J1" s="63"/>
      <c r="K1" s="63"/>
      <c r="L1" s="63"/>
      <c r="M1" s="63"/>
      <c r="N1" s="63"/>
      <c r="O1" s="63"/>
      <c r="P1" s="63"/>
      <c r="Q1" s="63"/>
      <c r="R1" s="63"/>
      <c r="S1" s="63"/>
      <c r="T1" s="63"/>
      <c r="U1" s="63"/>
    </row>
    <row r="2" spans="1:22" ht="34.9" customHeight="1" thickBot="1">
      <c r="A2" s="48" t="s">
        <v>65</v>
      </c>
      <c r="B2" s="73"/>
      <c r="C2" s="74"/>
      <c r="D2" s="74"/>
      <c r="E2" s="74"/>
      <c r="F2" s="68"/>
      <c r="G2" s="68"/>
      <c r="H2" s="63"/>
      <c r="I2" s="63"/>
      <c r="J2" s="63"/>
      <c r="K2" s="63"/>
      <c r="L2" s="63"/>
      <c r="M2" s="63"/>
      <c r="N2" s="63"/>
      <c r="O2" s="63"/>
      <c r="P2" s="63"/>
      <c r="Q2" s="63"/>
      <c r="R2" s="63"/>
      <c r="S2" s="63"/>
      <c r="T2" s="63"/>
      <c r="U2" s="63"/>
    </row>
    <row r="3" spans="1:22" ht="34.9" customHeight="1" thickBot="1">
      <c r="A3" s="48" t="s">
        <v>66</v>
      </c>
      <c r="B3" s="72" t="s">
        <v>67</v>
      </c>
      <c r="C3" s="68"/>
      <c r="D3" s="68" t="s">
        <v>67</v>
      </c>
      <c r="E3" s="68"/>
      <c r="F3" s="68" t="s">
        <v>68</v>
      </c>
      <c r="G3" s="68"/>
      <c r="H3" s="63"/>
      <c r="I3" s="63"/>
      <c r="J3" s="63"/>
      <c r="K3" s="63"/>
      <c r="L3" s="63"/>
      <c r="M3" s="63"/>
      <c r="N3" s="63"/>
      <c r="O3" s="63"/>
      <c r="P3" s="63"/>
      <c r="Q3" s="63"/>
      <c r="R3" s="63"/>
      <c r="S3" s="63"/>
      <c r="T3" s="63"/>
      <c r="U3" s="63"/>
    </row>
    <row r="4" spans="1:22" ht="34.9" customHeight="1" thickBot="1">
      <c r="A4" s="47" t="s">
        <v>69</v>
      </c>
      <c r="B4" s="71"/>
      <c r="C4" s="63"/>
      <c r="D4" s="63"/>
      <c r="E4" s="63"/>
      <c r="F4" s="68" t="s">
        <v>70</v>
      </c>
      <c r="G4" s="68"/>
      <c r="H4" s="63"/>
      <c r="I4" s="63"/>
      <c r="J4" s="63"/>
      <c r="K4" s="63"/>
      <c r="L4" s="63"/>
      <c r="M4" s="63"/>
      <c r="N4" s="63"/>
      <c r="O4" s="63"/>
      <c r="P4" s="63"/>
      <c r="Q4" s="63"/>
      <c r="R4" s="63"/>
      <c r="S4" s="63"/>
      <c r="T4" s="63"/>
      <c r="U4" s="63"/>
    </row>
    <row r="5" spans="1:22" ht="136.15" customHeight="1" thickBot="1">
      <c r="A5" s="47" t="s">
        <v>71</v>
      </c>
      <c r="B5" s="69" t="s">
        <v>72</v>
      </c>
      <c r="C5" s="70"/>
      <c r="D5" s="69" t="s">
        <v>72</v>
      </c>
      <c r="E5" s="70"/>
      <c r="F5" s="69" t="s">
        <v>72</v>
      </c>
      <c r="G5" s="70"/>
      <c r="H5" s="63"/>
      <c r="I5" s="63"/>
      <c r="J5" s="63"/>
      <c r="K5" s="63"/>
      <c r="L5" s="63"/>
      <c r="M5" s="63"/>
      <c r="N5" s="63"/>
      <c r="O5" s="63"/>
      <c r="P5" s="63"/>
      <c r="Q5" s="63"/>
      <c r="R5" s="63"/>
      <c r="S5" s="63"/>
      <c r="T5" s="63"/>
      <c r="U5" s="63"/>
      <c r="V5" t="s">
        <v>73</v>
      </c>
    </row>
    <row r="6" spans="1:22" ht="58.15" customHeight="1" thickBot="1">
      <c r="A6" s="47" t="s">
        <v>74</v>
      </c>
      <c r="B6" s="61" t="s">
        <v>75</v>
      </c>
      <c r="C6" s="62"/>
      <c r="D6" s="61" t="s">
        <v>75</v>
      </c>
      <c r="E6" s="62"/>
      <c r="F6" s="61" t="s">
        <v>75</v>
      </c>
      <c r="G6" s="62"/>
      <c r="H6" s="63"/>
      <c r="I6" s="63"/>
      <c r="J6" s="63"/>
      <c r="K6" s="63"/>
      <c r="L6" s="63"/>
      <c r="M6" s="63"/>
      <c r="N6" s="63"/>
      <c r="O6" s="63"/>
      <c r="P6" s="63"/>
      <c r="Q6" s="63"/>
      <c r="R6" s="63"/>
      <c r="S6" s="63"/>
      <c r="T6" s="63"/>
      <c r="U6" s="63"/>
      <c r="V6" t="s">
        <v>76</v>
      </c>
    </row>
    <row r="7" spans="1:22" ht="24.4" customHeight="1">
      <c r="A7" s="64"/>
      <c r="B7" s="66" t="s">
        <v>77</v>
      </c>
      <c r="C7" s="67"/>
      <c r="D7" s="67" t="s">
        <v>78</v>
      </c>
      <c r="E7" s="67"/>
      <c r="F7" s="67" t="s">
        <v>79</v>
      </c>
      <c r="G7" s="67"/>
      <c r="H7" s="67" t="s">
        <v>80</v>
      </c>
      <c r="I7" s="67"/>
      <c r="J7" s="67" t="s">
        <v>81</v>
      </c>
      <c r="K7" s="67"/>
      <c r="L7" s="67" t="s">
        <v>82</v>
      </c>
      <c r="M7" s="67"/>
      <c r="N7" s="67" t="s">
        <v>83</v>
      </c>
      <c r="O7" s="67"/>
      <c r="P7" s="67" t="s">
        <v>84</v>
      </c>
      <c r="Q7" s="67"/>
      <c r="R7" s="67" t="s">
        <v>85</v>
      </c>
      <c r="S7" s="67"/>
      <c r="T7" s="67" t="s">
        <v>86</v>
      </c>
      <c r="U7" s="67"/>
      <c r="V7" t="s">
        <v>87</v>
      </c>
    </row>
    <row r="8" spans="1:22" ht="31.9" customHeight="1" thickBot="1">
      <c r="A8" s="65"/>
      <c r="B8" s="50" t="s">
        <v>88</v>
      </c>
      <c r="C8" s="51" t="s">
        <v>89</v>
      </c>
      <c r="D8" s="51" t="s">
        <v>88</v>
      </c>
      <c r="E8" s="51" t="s">
        <v>89</v>
      </c>
      <c r="F8" s="51" t="s">
        <v>88</v>
      </c>
      <c r="G8" s="51" t="s">
        <v>89</v>
      </c>
      <c r="H8" s="51" t="s">
        <v>88</v>
      </c>
      <c r="I8" s="51" t="s">
        <v>89</v>
      </c>
      <c r="J8" s="51" t="s">
        <v>88</v>
      </c>
      <c r="K8" s="51" t="s">
        <v>89</v>
      </c>
      <c r="L8" s="51" t="s">
        <v>88</v>
      </c>
      <c r="M8" s="51" t="s">
        <v>89</v>
      </c>
      <c r="N8" s="51" t="s">
        <v>88</v>
      </c>
      <c r="O8" s="51" t="s">
        <v>89</v>
      </c>
      <c r="P8" s="51" t="s">
        <v>88</v>
      </c>
      <c r="Q8" s="51" t="s">
        <v>89</v>
      </c>
      <c r="R8" s="51" t="s">
        <v>88</v>
      </c>
      <c r="S8" s="51" t="s">
        <v>89</v>
      </c>
      <c r="T8" s="51" t="s">
        <v>88</v>
      </c>
      <c r="U8" s="51" t="s">
        <v>89</v>
      </c>
      <c r="V8" s="17" t="s">
        <v>90</v>
      </c>
    </row>
    <row r="9" spans="1:22" ht="56.65" customHeight="1">
      <c r="A9" s="47" t="s">
        <v>91</v>
      </c>
      <c r="B9" s="55"/>
      <c r="C9" s="56" t="s">
        <v>92</v>
      </c>
      <c r="D9" s="43"/>
      <c r="E9" s="57" t="s">
        <v>93</v>
      </c>
      <c r="F9" s="33"/>
      <c r="G9" s="57" t="s">
        <v>94</v>
      </c>
      <c r="H9" s="43"/>
      <c r="I9" s="32"/>
      <c r="J9" s="43"/>
      <c r="K9" s="32"/>
      <c r="L9" s="43"/>
      <c r="M9" s="32"/>
      <c r="N9" s="43"/>
      <c r="O9" s="32"/>
      <c r="P9" s="43"/>
      <c r="Q9" s="32"/>
      <c r="R9" s="43"/>
      <c r="S9" s="32"/>
      <c r="T9" s="43"/>
      <c r="U9" s="32"/>
      <c r="V9" t="s">
        <v>95</v>
      </c>
    </row>
    <row r="10" spans="1:22" ht="148.9" customHeight="1">
      <c r="A10" s="48" t="s">
        <v>96</v>
      </c>
      <c r="B10" s="34"/>
      <c r="C10" s="53" t="s">
        <v>97</v>
      </c>
      <c r="D10" s="42"/>
      <c r="E10" s="54" t="s">
        <v>98</v>
      </c>
      <c r="F10" s="42"/>
      <c r="G10" s="54" t="s">
        <v>99</v>
      </c>
      <c r="H10" s="42"/>
      <c r="I10" s="32"/>
      <c r="J10" s="42"/>
      <c r="K10" s="32"/>
      <c r="L10" s="42"/>
      <c r="M10" s="32"/>
      <c r="N10" s="42"/>
      <c r="O10" s="32"/>
      <c r="P10" s="42"/>
      <c r="Q10" s="32"/>
      <c r="R10" s="42"/>
      <c r="S10" s="32"/>
      <c r="T10" s="42"/>
      <c r="U10" s="32"/>
    </row>
    <row r="11" spans="1:22" ht="34.9" customHeight="1" thickBot="1">
      <c r="A11" s="48" t="s">
        <v>100</v>
      </c>
      <c r="B11" s="34"/>
      <c r="C11" s="52">
        <v>46296</v>
      </c>
      <c r="D11" s="42"/>
      <c r="E11" s="25">
        <v>46266</v>
      </c>
      <c r="F11" s="42"/>
      <c r="G11" s="25">
        <v>46266</v>
      </c>
      <c r="H11" s="42"/>
      <c r="I11" s="44"/>
      <c r="J11" s="42"/>
      <c r="K11" s="44"/>
      <c r="L11" s="42"/>
      <c r="M11" s="44"/>
      <c r="N11" s="42"/>
      <c r="O11" s="44"/>
      <c r="P11" s="42"/>
      <c r="Q11" s="44"/>
      <c r="R11" s="42"/>
      <c r="S11" s="44"/>
      <c r="T11" s="42"/>
      <c r="U11" s="44"/>
    </row>
    <row r="12" spans="1:22" ht="34.9" customHeight="1" thickBot="1">
      <c r="A12" s="48" t="s">
        <v>101</v>
      </c>
      <c r="B12" s="34"/>
      <c r="C12" s="52">
        <v>46326</v>
      </c>
      <c r="D12" s="42"/>
      <c r="E12" s="25">
        <v>46356</v>
      </c>
      <c r="F12" s="42"/>
      <c r="G12" s="25">
        <v>46356</v>
      </c>
      <c r="H12" s="42"/>
      <c r="I12" s="44"/>
      <c r="J12" s="42"/>
      <c r="K12" s="44"/>
      <c r="L12" s="42"/>
      <c r="M12" s="44"/>
      <c r="N12" s="42"/>
      <c r="O12" s="44"/>
      <c r="P12" s="42"/>
      <c r="Q12" s="44"/>
      <c r="R12" s="42"/>
      <c r="S12" s="44"/>
      <c r="T12" s="42"/>
      <c r="U12" s="44"/>
    </row>
    <row r="13" spans="1:22" ht="34.9" customHeight="1" thickBot="1">
      <c r="A13" s="47" t="s">
        <v>102</v>
      </c>
      <c r="B13" s="34"/>
      <c r="C13" s="15" t="s">
        <v>103</v>
      </c>
      <c r="D13" s="45"/>
      <c r="E13" s="15" t="s">
        <v>103</v>
      </c>
      <c r="F13" s="42"/>
      <c r="G13" s="15" t="s">
        <v>104</v>
      </c>
      <c r="H13" s="42"/>
      <c r="I13" s="45"/>
      <c r="J13" s="42"/>
      <c r="K13" s="45"/>
      <c r="L13" s="42"/>
      <c r="M13" s="45"/>
      <c r="N13" s="42"/>
      <c r="O13" s="45"/>
      <c r="P13" s="42"/>
      <c r="Q13" s="45"/>
      <c r="R13" s="42"/>
      <c r="S13" s="45"/>
      <c r="T13" s="42"/>
      <c r="U13" s="45"/>
    </row>
    <row r="14" spans="1:22" ht="62.65" customHeight="1" thickBot="1">
      <c r="A14" s="47" t="s">
        <v>105</v>
      </c>
      <c r="B14" s="34"/>
      <c r="C14" s="20" t="s">
        <v>106</v>
      </c>
      <c r="D14" s="42"/>
      <c r="E14" s="54" t="s">
        <v>107</v>
      </c>
      <c r="F14" s="42"/>
      <c r="G14" s="54" t="s">
        <v>108</v>
      </c>
      <c r="H14" s="42"/>
      <c r="I14" s="26"/>
      <c r="J14" s="42"/>
      <c r="K14" s="26"/>
      <c r="L14" s="42"/>
      <c r="M14" s="26"/>
      <c r="N14" s="42"/>
      <c r="O14" s="26"/>
      <c r="P14" s="42"/>
      <c r="Q14" s="26"/>
      <c r="R14" s="42"/>
      <c r="S14" s="26"/>
      <c r="T14" s="42"/>
      <c r="U14" s="26"/>
    </row>
    <row r="15" spans="1:22" ht="86.65" customHeight="1" thickBot="1">
      <c r="A15" s="47" t="s">
        <v>109</v>
      </c>
      <c r="B15" s="34"/>
      <c r="C15" s="20" t="s">
        <v>110</v>
      </c>
      <c r="D15" s="42"/>
      <c r="E15" s="54" t="s">
        <v>111</v>
      </c>
      <c r="F15" s="42"/>
      <c r="G15" s="54" t="s">
        <v>112</v>
      </c>
      <c r="H15" s="42"/>
      <c r="I15" s="33"/>
      <c r="J15" s="42"/>
      <c r="K15" s="33"/>
      <c r="L15" s="42"/>
      <c r="M15" s="33"/>
      <c r="N15" s="42"/>
      <c r="O15" s="33"/>
      <c r="P15" s="42"/>
      <c r="Q15" s="33"/>
      <c r="R15" s="42"/>
      <c r="S15" s="33"/>
      <c r="T15" s="42"/>
      <c r="U15" s="33"/>
    </row>
    <row r="16" spans="1:22" ht="34.9" customHeight="1" thickBot="1">
      <c r="A16" s="48" t="s">
        <v>113</v>
      </c>
      <c r="B16" s="34"/>
      <c r="C16" s="15" t="s">
        <v>29</v>
      </c>
      <c r="D16" s="42"/>
      <c r="E16" s="15" t="s">
        <v>29</v>
      </c>
      <c r="F16" s="42"/>
      <c r="G16" s="15" t="s">
        <v>29</v>
      </c>
      <c r="H16" s="42"/>
      <c r="I16" s="45"/>
      <c r="J16" s="42"/>
      <c r="K16" s="45"/>
      <c r="L16" s="42"/>
      <c r="M16" s="45"/>
      <c r="N16" s="42"/>
      <c r="O16" s="45"/>
      <c r="P16" s="42"/>
      <c r="Q16" s="45"/>
      <c r="R16" s="42"/>
      <c r="S16" s="45"/>
      <c r="T16" s="42"/>
      <c r="U16" s="45"/>
    </row>
    <row r="17" spans="1:22" ht="34.9" customHeight="1" thickBot="1">
      <c r="A17" s="48" t="s">
        <v>114</v>
      </c>
      <c r="B17" s="34"/>
      <c r="C17" s="15" t="s">
        <v>29</v>
      </c>
      <c r="D17" s="42"/>
      <c r="E17" s="15" t="s">
        <v>29</v>
      </c>
      <c r="F17" s="42"/>
      <c r="G17" s="15" t="s">
        <v>29</v>
      </c>
      <c r="H17" s="42"/>
      <c r="I17" s="45"/>
      <c r="J17" s="42"/>
      <c r="K17" s="45"/>
      <c r="L17" s="42"/>
      <c r="M17" s="45"/>
      <c r="N17" s="42"/>
      <c r="O17" s="45"/>
      <c r="P17" s="42"/>
      <c r="Q17" s="45"/>
      <c r="R17" s="42"/>
      <c r="S17" s="45"/>
      <c r="T17" s="42"/>
      <c r="U17" s="45"/>
    </row>
    <row r="18" spans="1:22" ht="34.9" customHeight="1" thickBot="1">
      <c r="A18" s="48" t="s">
        <v>115</v>
      </c>
      <c r="B18" s="34"/>
      <c r="C18" s="15" t="s">
        <v>29</v>
      </c>
      <c r="D18" s="42"/>
      <c r="E18" s="15" t="s">
        <v>29</v>
      </c>
      <c r="F18" s="42"/>
      <c r="G18" s="15" t="s">
        <v>29</v>
      </c>
      <c r="H18" s="42"/>
      <c r="I18" s="45"/>
      <c r="J18" s="42"/>
      <c r="K18" s="45"/>
      <c r="L18" s="42"/>
      <c r="M18" s="45"/>
      <c r="N18" s="42"/>
      <c r="O18" s="45"/>
      <c r="P18" s="42"/>
      <c r="Q18" s="45"/>
      <c r="R18" s="42"/>
      <c r="S18" s="45"/>
      <c r="T18" s="42"/>
      <c r="U18" s="45"/>
    </row>
    <row r="19" spans="1:22" ht="30" customHeight="1" thickBot="1">
      <c r="A19" s="47" t="s">
        <v>116</v>
      </c>
      <c r="B19" s="41"/>
      <c r="C19" s="32"/>
      <c r="D19" s="32"/>
      <c r="E19" s="33"/>
      <c r="F19" s="32"/>
      <c r="G19" s="33"/>
      <c r="H19" s="32"/>
      <c r="I19" s="32"/>
      <c r="J19" s="32"/>
      <c r="K19" s="32"/>
      <c r="L19" s="32"/>
      <c r="M19" s="32"/>
      <c r="N19" s="32"/>
      <c r="O19" s="32"/>
      <c r="P19" s="32"/>
      <c r="Q19" s="32"/>
      <c r="R19" s="32"/>
      <c r="S19" s="32"/>
      <c r="T19" s="32"/>
      <c r="U19" s="32"/>
    </row>
    <row r="20" spans="1:22" ht="27.75" customHeight="1">
      <c r="A20" s="58" t="s">
        <v>117</v>
      </c>
      <c r="B20" s="41"/>
      <c r="C20" s="20" t="s">
        <v>118</v>
      </c>
      <c r="D20" s="32"/>
      <c r="E20" s="20" t="s">
        <v>118</v>
      </c>
      <c r="F20" s="32"/>
      <c r="G20" s="20" t="s">
        <v>118</v>
      </c>
      <c r="H20" s="32"/>
      <c r="I20" s="32"/>
      <c r="J20" s="32"/>
      <c r="K20" s="32"/>
      <c r="L20" s="32"/>
      <c r="M20" s="32"/>
      <c r="N20" s="32"/>
      <c r="O20" s="32"/>
      <c r="P20" s="32"/>
      <c r="Q20" s="32"/>
      <c r="R20" s="32"/>
      <c r="S20" s="32"/>
      <c r="T20" s="32"/>
      <c r="U20" s="32"/>
    </row>
    <row r="21" spans="1:22" ht="29.65" customHeight="1">
      <c r="A21" s="59"/>
      <c r="B21" s="41"/>
      <c r="C21" s="32"/>
      <c r="D21" s="32"/>
      <c r="E21" s="32"/>
      <c r="F21" s="32"/>
      <c r="G21" s="32"/>
      <c r="H21" s="32"/>
      <c r="I21" s="32"/>
      <c r="J21" s="32"/>
      <c r="K21" s="32"/>
      <c r="L21" s="32"/>
      <c r="M21" s="32"/>
      <c r="N21" s="32"/>
      <c r="O21" s="32"/>
      <c r="P21" s="32"/>
      <c r="Q21" s="32"/>
      <c r="R21" s="32"/>
      <c r="S21" s="32"/>
      <c r="T21" s="32"/>
      <c r="U21" s="32"/>
    </row>
    <row r="22" spans="1:22" ht="28.15" customHeight="1">
      <c r="A22" s="59"/>
      <c r="B22" s="41"/>
      <c r="C22" s="32"/>
      <c r="D22" s="32"/>
      <c r="E22" s="32"/>
      <c r="F22" s="32"/>
      <c r="G22" s="32"/>
      <c r="H22" s="32"/>
      <c r="I22" s="32"/>
      <c r="J22" s="32"/>
      <c r="K22" s="32"/>
      <c r="L22" s="32"/>
      <c r="M22" s="32"/>
      <c r="N22" s="32"/>
      <c r="O22" s="32"/>
      <c r="P22" s="32"/>
      <c r="Q22" s="32"/>
      <c r="R22" s="32"/>
      <c r="S22" s="32"/>
      <c r="T22" s="32"/>
      <c r="U22" s="32"/>
    </row>
    <row r="23" spans="1:22" ht="28.15" customHeight="1">
      <c r="A23" s="59"/>
      <c r="B23" s="41"/>
      <c r="C23" s="32"/>
      <c r="D23" s="32"/>
      <c r="E23" s="32"/>
      <c r="F23" s="32"/>
      <c r="G23" s="32"/>
      <c r="H23" s="32"/>
      <c r="I23" s="32"/>
      <c r="J23" s="32"/>
      <c r="K23" s="32"/>
      <c r="L23" s="32"/>
      <c r="M23" s="32"/>
      <c r="N23" s="32"/>
      <c r="O23" s="32"/>
      <c r="P23" s="32"/>
      <c r="Q23" s="32"/>
      <c r="R23" s="32"/>
      <c r="S23" s="32"/>
      <c r="T23" s="32"/>
      <c r="U23" s="32"/>
    </row>
    <row r="24" spans="1:22" ht="28.15" customHeight="1">
      <c r="A24" s="59"/>
      <c r="B24" s="41"/>
      <c r="C24" s="32"/>
      <c r="D24" s="32"/>
      <c r="E24" s="32"/>
      <c r="F24" s="32"/>
      <c r="G24" s="32"/>
      <c r="H24" s="32"/>
      <c r="I24" s="32"/>
      <c r="J24" s="32"/>
      <c r="K24" s="32"/>
      <c r="L24" s="32"/>
      <c r="M24" s="32"/>
      <c r="N24" s="32"/>
      <c r="O24" s="32"/>
      <c r="P24" s="32"/>
      <c r="Q24" s="32"/>
      <c r="R24" s="32"/>
      <c r="S24" s="32"/>
      <c r="T24" s="32"/>
      <c r="U24" s="32"/>
    </row>
    <row r="25" spans="1:22" ht="30.75" customHeight="1" thickBot="1">
      <c r="A25" s="60"/>
      <c r="B25" s="41"/>
      <c r="C25" s="32"/>
      <c r="D25" s="32"/>
      <c r="E25" s="32"/>
      <c r="F25" s="32"/>
      <c r="G25" s="32"/>
      <c r="H25" s="32"/>
      <c r="I25" s="32"/>
      <c r="J25" s="32"/>
      <c r="K25" s="32"/>
      <c r="L25" s="32"/>
      <c r="M25" s="32"/>
      <c r="N25" s="32"/>
      <c r="O25" s="32"/>
      <c r="P25" s="32"/>
      <c r="Q25" s="32"/>
      <c r="R25" s="32"/>
      <c r="S25" s="32"/>
      <c r="T25" s="32"/>
      <c r="U25" s="32"/>
    </row>
    <row r="26" spans="1:22" ht="30.75" customHeight="1">
      <c r="A26" s="58" t="s">
        <v>119</v>
      </c>
      <c r="B26" s="41"/>
      <c r="C26" s="20" t="s">
        <v>120</v>
      </c>
      <c r="D26" s="32"/>
      <c r="E26" s="20" t="s">
        <v>120</v>
      </c>
      <c r="F26" s="32"/>
      <c r="G26" s="20" t="s">
        <v>120</v>
      </c>
      <c r="H26" s="32"/>
      <c r="I26" s="32"/>
      <c r="J26" s="32"/>
      <c r="K26" s="32"/>
      <c r="L26" s="32"/>
      <c r="M26" s="32"/>
      <c r="N26" s="32"/>
      <c r="O26" s="32"/>
      <c r="P26" s="32"/>
      <c r="Q26" s="32"/>
      <c r="R26" s="32"/>
      <c r="S26" s="32"/>
      <c r="T26" s="32"/>
      <c r="U26" s="32"/>
    </row>
    <row r="27" spans="1:22" ht="30.75" customHeight="1">
      <c r="A27" s="59"/>
      <c r="B27" s="41"/>
      <c r="C27" s="32"/>
      <c r="D27" s="32"/>
      <c r="E27" s="32"/>
      <c r="F27" s="32"/>
      <c r="G27" s="32"/>
      <c r="H27" s="32"/>
      <c r="I27" s="32"/>
      <c r="J27" s="32"/>
      <c r="K27" s="32"/>
      <c r="L27" s="32"/>
      <c r="M27" s="32"/>
      <c r="N27" s="32"/>
      <c r="O27" s="32"/>
      <c r="P27" s="32"/>
      <c r="Q27" s="32"/>
      <c r="R27" s="32"/>
      <c r="S27" s="32"/>
      <c r="T27" s="32"/>
      <c r="U27" s="32"/>
    </row>
    <row r="28" spans="1:22" ht="30.75" customHeight="1">
      <c r="A28" s="59"/>
      <c r="B28" s="41"/>
      <c r="C28" s="32"/>
      <c r="D28" s="32"/>
      <c r="E28" s="32"/>
      <c r="F28" s="32"/>
      <c r="G28" s="32"/>
      <c r="H28" s="32"/>
      <c r="I28" s="32"/>
      <c r="J28" s="32"/>
      <c r="K28" s="32"/>
      <c r="L28" s="32"/>
      <c r="M28" s="32"/>
      <c r="N28" s="32"/>
      <c r="O28" s="32"/>
      <c r="P28" s="32"/>
      <c r="Q28" s="32"/>
      <c r="R28" s="32"/>
      <c r="S28" s="32"/>
      <c r="T28" s="32"/>
      <c r="U28" s="32"/>
    </row>
    <row r="29" spans="1:22" ht="30.75" customHeight="1">
      <c r="A29" s="59"/>
      <c r="B29" s="41"/>
      <c r="C29" s="32"/>
      <c r="D29" s="32"/>
      <c r="E29" s="32"/>
      <c r="F29" s="32"/>
      <c r="G29" s="32"/>
      <c r="H29" s="32"/>
      <c r="I29" s="32"/>
      <c r="J29" s="32"/>
      <c r="K29" s="32"/>
      <c r="L29" s="32"/>
      <c r="M29" s="32"/>
      <c r="N29" s="32"/>
      <c r="O29" s="32"/>
      <c r="P29" s="32"/>
      <c r="Q29" s="32"/>
      <c r="R29" s="32"/>
      <c r="S29" s="32"/>
      <c r="T29" s="32"/>
      <c r="U29" s="32"/>
    </row>
    <row r="30" spans="1:22" ht="30.75" customHeight="1">
      <c r="A30" s="59"/>
      <c r="B30" s="41"/>
      <c r="C30" s="32"/>
      <c r="D30" s="32"/>
      <c r="E30" s="32"/>
      <c r="F30" s="32"/>
      <c r="G30" s="32"/>
      <c r="H30" s="32"/>
      <c r="I30" s="32"/>
      <c r="J30" s="32"/>
      <c r="K30" s="32"/>
      <c r="L30" s="32"/>
      <c r="M30" s="32"/>
      <c r="N30" s="32"/>
      <c r="O30" s="32"/>
      <c r="P30" s="32"/>
      <c r="Q30" s="32"/>
      <c r="R30" s="32"/>
      <c r="S30" s="32"/>
      <c r="T30" s="32"/>
      <c r="U30" s="32"/>
      <c r="V30" s="41"/>
    </row>
    <row r="31" spans="1:22" ht="30.75" customHeight="1">
      <c r="A31" s="59"/>
      <c r="B31" s="41"/>
      <c r="C31" s="32"/>
      <c r="D31" s="32"/>
      <c r="E31" s="32"/>
      <c r="F31" s="32"/>
      <c r="G31" s="32"/>
      <c r="H31" s="32"/>
      <c r="I31" s="32"/>
      <c r="J31" s="32"/>
      <c r="K31" s="32"/>
      <c r="L31" s="32"/>
      <c r="M31" s="32"/>
      <c r="N31" s="32"/>
      <c r="O31" s="32"/>
      <c r="P31" s="32"/>
      <c r="Q31" s="32"/>
      <c r="R31" s="32"/>
      <c r="S31" s="32"/>
      <c r="T31" s="32"/>
      <c r="U31" s="32"/>
    </row>
    <row r="32" spans="1:22" ht="34.9" customHeight="1" thickBot="1">
      <c r="A32" s="60"/>
      <c r="B32" s="41"/>
      <c r="C32" s="32"/>
      <c r="D32" s="32"/>
      <c r="E32" s="32"/>
      <c r="F32" s="32"/>
      <c r="G32" s="32"/>
      <c r="H32" s="32"/>
      <c r="I32" s="32"/>
      <c r="J32" s="32"/>
      <c r="K32" s="32"/>
      <c r="L32" s="32"/>
      <c r="M32" s="32"/>
      <c r="N32" s="32"/>
      <c r="O32" s="32"/>
      <c r="P32" s="32"/>
      <c r="Q32" s="32"/>
      <c r="R32" s="32"/>
      <c r="S32" s="32"/>
      <c r="T32" s="32"/>
      <c r="U32" s="32"/>
    </row>
    <row r="33" spans="1:21" ht="34.9" customHeight="1" thickBot="1">
      <c r="A33" s="47" t="s">
        <v>121</v>
      </c>
      <c r="B33" s="34"/>
      <c r="C33" s="15" t="s">
        <v>29</v>
      </c>
      <c r="D33" s="42"/>
      <c r="E33" s="15" t="s">
        <v>29</v>
      </c>
      <c r="F33" s="42"/>
      <c r="G33" s="15" t="s">
        <v>29</v>
      </c>
      <c r="H33" s="42"/>
      <c r="I33" s="42"/>
      <c r="J33" s="42"/>
      <c r="K33" s="42"/>
      <c r="L33" s="42"/>
      <c r="M33" s="42"/>
      <c r="N33" s="42"/>
      <c r="O33" s="42"/>
      <c r="P33" s="42"/>
      <c r="Q33" s="42"/>
      <c r="R33" s="42"/>
      <c r="S33" s="42"/>
      <c r="T33" s="42"/>
      <c r="U33" s="42"/>
    </row>
    <row r="34" spans="1:21" ht="34.9" customHeight="1" thickBot="1">
      <c r="A34" s="47" t="s">
        <v>122</v>
      </c>
      <c r="B34" s="34"/>
      <c r="C34" s="15" t="s">
        <v>29</v>
      </c>
      <c r="D34" s="42"/>
      <c r="E34" s="15" t="s">
        <v>29</v>
      </c>
      <c r="F34" s="42"/>
      <c r="G34" s="15" t="s">
        <v>29</v>
      </c>
      <c r="H34" s="42"/>
      <c r="I34" s="42"/>
      <c r="J34" s="42"/>
      <c r="K34" s="42"/>
      <c r="L34" s="42"/>
      <c r="M34" s="42"/>
      <c r="N34" s="42"/>
      <c r="O34" s="42"/>
      <c r="P34" s="42"/>
      <c r="Q34" s="42"/>
      <c r="R34" s="42"/>
      <c r="S34" s="42"/>
      <c r="T34" s="42"/>
      <c r="U34" s="42"/>
    </row>
    <row r="35" spans="1:21" ht="34.9" customHeight="1" thickBot="1">
      <c r="A35" s="47" t="s">
        <v>123</v>
      </c>
      <c r="B35" s="34"/>
      <c r="C35" s="20" t="s">
        <v>33</v>
      </c>
      <c r="D35" s="42"/>
      <c r="E35" s="20" t="s">
        <v>33</v>
      </c>
      <c r="F35" s="42"/>
      <c r="G35" s="20" t="s">
        <v>33</v>
      </c>
      <c r="H35" s="42"/>
      <c r="I35" s="42"/>
      <c r="J35" s="42"/>
      <c r="K35" s="42"/>
      <c r="L35" s="42"/>
      <c r="M35" s="42"/>
      <c r="N35" s="42"/>
      <c r="O35" s="42"/>
      <c r="P35" s="42"/>
      <c r="Q35" s="42"/>
      <c r="R35" s="42"/>
      <c r="S35" s="42"/>
      <c r="T35" s="42"/>
      <c r="U35" s="42"/>
    </row>
    <row r="36" spans="1:21" ht="34.9" customHeight="1" thickBot="1">
      <c r="A36" s="47" t="s">
        <v>124</v>
      </c>
      <c r="B36" s="34"/>
      <c r="C36" s="15" t="s">
        <v>29</v>
      </c>
      <c r="D36" s="46"/>
      <c r="E36" s="15" t="s">
        <v>29</v>
      </c>
      <c r="F36" s="42"/>
      <c r="G36" s="15" t="s">
        <v>29</v>
      </c>
      <c r="H36" s="42"/>
      <c r="I36" s="42"/>
      <c r="J36" s="42"/>
      <c r="K36" s="42"/>
      <c r="L36" s="42"/>
      <c r="M36" s="42"/>
      <c r="N36" s="42"/>
      <c r="O36" s="42"/>
      <c r="P36" s="42"/>
      <c r="Q36" s="42"/>
      <c r="R36" s="42"/>
      <c r="S36" s="42"/>
      <c r="T36" s="42"/>
      <c r="U36" s="42"/>
    </row>
    <row r="37" spans="1:21" ht="34.9" customHeight="1" thickBot="1">
      <c r="A37" s="47" t="s">
        <v>124</v>
      </c>
      <c r="B37" s="34"/>
      <c r="C37" s="15" t="s">
        <v>29</v>
      </c>
      <c r="D37" s="46"/>
      <c r="E37" s="15" t="s">
        <v>29</v>
      </c>
      <c r="F37" s="42"/>
      <c r="G37" s="15" t="s">
        <v>29</v>
      </c>
      <c r="H37" s="42"/>
      <c r="I37" s="42"/>
      <c r="J37" s="42"/>
      <c r="K37" s="42"/>
      <c r="L37" s="42"/>
      <c r="M37" s="42"/>
      <c r="N37" s="42"/>
      <c r="O37" s="42"/>
      <c r="P37" s="42"/>
      <c r="Q37" s="42"/>
      <c r="R37" s="42"/>
      <c r="S37" s="42"/>
      <c r="T37" s="42"/>
      <c r="U37" s="42"/>
    </row>
    <row r="38" spans="1:21" ht="34.9" customHeight="1" thickBot="1">
      <c r="A38" s="47" t="s">
        <v>125</v>
      </c>
      <c r="B38" s="34"/>
      <c r="C38" s="15" t="s">
        <v>29</v>
      </c>
      <c r="D38" s="46"/>
      <c r="E38" s="15" t="s">
        <v>29</v>
      </c>
      <c r="F38" s="42"/>
      <c r="G38" s="15" t="s">
        <v>29</v>
      </c>
      <c r="H38" s="42"/>
      <c r="I38" s="42"/>
      <c r="J38" s="42"/>
      <c r="K38" s="42"/>
      <c r="L38" s="42"/>
      <c r="M38" s="42"/>
      <c r="N38" s="42"/>
      <c r="O38" s="42"/>
      <c r="P38" s="42"/>
      <c r="Q38" s="42"/>
      <c r="R38" s="42"/>
      <c r="S38" s="42"/>
      <c r="T38" s="42"/>
      <c r="U38" s="42"/>
    </row>
    <row r="39" spans="1:21" ht="34.9" customHeight="1" thickBot="1">
      <c r="A39" s="47" t="s">
        <v>126</v>
      </c>
      <c r="B39" s="34"/>
      <c r="C39" s="15" t="s">
        <v>29</v>
      </c>
      <c r="D39" s="46"/>
      <c r="E39" s="15" t="s">
        <v>29</v>
      </c>
      <c r="F39" s="42"/>
      <c r="G39" s="15" t="s">
        <v>29</v>
      </c>
      <c r="H39" s="42"/>
      <c r="I39" s="42"/>
      <c r="J39" s="42"/>
      <c r="K39" s="42"/>
      <c r="L39" s="42"/>
      <c r="M39" s="42"/>
      <c r="N39" s="42"/>
      <c r="O39" s="42"/>
      <c r="P39" s="42"/>
      <c r="Q39" s="42"/>
      <c r="R39" s="42"/>
      <c r="S39" s="42"/>
      <c r="T39" s="42"/>
      <c r="U39" s="42"/>
    </row>
    <row r="40" spans="1:21" ht="34.9" customHeight="1" thickBot="1">
      <c r="A40" s="47" t="s">
        <v>127</v>
      </c>
      <c r="B40" s="34"/>
      <c r="C40" s="15" t="s">
        <v>29</v>
      </c>
      <c r="D40" s="46"/>
      <c r="E40" s="15" t="s">
        <v>29</v>
      </c>
      <c r="F40" s="42"/>
      <c r="G40" s="15" t="s">
        <v>29</v>
      </c>
      <c r="H40" s="42"/>
      <c r="I40" s="42"/>
      <c r="J40" s="42"/>
      <c r="K40" s="42"/>
      <c r="L40" s="42"/>
      <c r="M40" s="42"/>
      <c r="N40" s="42"/>
      <c r="O40" s="42"/>
      <c r="P40" s="42"/>
      <c r="Q40" s="42"/>
      <c r="R40" s="42"/>
      <c r="S40" s="42"/>
      <c r="T40" s="42"/>
      <c r="U40" s="42"/>
    </row>
    <row r="41" spans="1:21" ht="34.9" customHeight="1" thickBot="1">
      <c r="A41" s="47" t="s">
        <v>128</v>
      </c>
      <c r="B41" s="34"/>
      <c r="C41" s="15" t="s">
        <v>29</v>
      </c>
      <c r="D41" s="46"/>
      <c r="E41" s="15" t="s">
        <v>29</v>
      </c>
      <c r="F41" s="42"/>
      <c r="G41" s="15" t="s">
        <v>29</v>
      </c>
      <c r="H41" s="42"/>
      <c r="I41" s="42"/>
      <c r="J41" s="42"/>
      <c r="K41" s="42"/>
      <c r="L41" s="42"/>
      <c r="M41" s="42"/>
      <c r="N41" s="42"/>
      <c r="O41" s="42"/>
      <c r="P41" s="42"/>
      <c r="Q41" s="42"/>
      <c r="R41" s="42"/>
      <c r="S41" s="42"/>
      <c r="T41" s="42"/>
      <c r="U41" s="42"/>
    </row>
    <row r="42" spans="1:21" ht="34.9" customHeight="1" thickBot="1">
      <c r="A42" s="47" t="s">
        <v>7</v>
      </c>
      <c r="B42" s="34"/>
      <c r="C42" s="15" t="s">
        <v>129</v>
      </c>
      <c r="D42" s="42"/>
      <c r="E42" s="15" t="s">
        <v>129</v>
      </c>
      <c r="F42" s="42"/>
      <c r="G42" s="15" t="s">
        <v>129</v>
      </c>
      <c r="H42" s="42"/>
      <c r="I42" s="42"/>
      <c r="J42" s="42"/>
      <c r="K42" s="42"/>
      <c r="L42" s="42"/>
      <c r="M42" s="42"/>
      <c r="N42" s="42"/>
      <c r="O42" s="42"/>
      <c r="P42" s="42"/>
      <c r="Q42" s="42"/>
      <c r="R42" s="42"/>
      <c r="S42" s="42"/>
      <c r="T42" s="42"/>
      <c r="U42" s="42"/>
    </row>
    <row r="43" spans="1:21" ht="34.9" customHeight="1" thickBot="1">
      <c r="A43" s="47" t="s">
        <v>130</v>
      </c>
      <c r="B43" s="34"/>
      <c r="C43" s="20">
        <v>0</v>
      </c>
      <c r="D43" s="42"/>
      <c r="E43" s="20">
        <v>0</v>
      </c>
      <c r="F43" s="42"/>
      <c r="G43" s="20">
        <v>0</v>
      </c>
      <c r="H43" s="42"/>
      <c r="I43" s="42"/>
      <c r="J43" s="42"/>
      <c r="K43" s="42"/>
      <c r="L43" s="42"/>
      <c r="M43" s="42"/>
      <c r="N43" s="42"/>
      <c r="O43" s="42"/>
      <c r="P43" s="42"/>
      <c r="Q43" s="42"/>
      <c r="R43" s="42"/>
      <c r="S43" s="42"/>
      <c r="T43" s="42"/>
      <c r="U43" s="42"/>
    </row>
  </sheetData>
  <sheetProtection formatCells="0" formatColumns="0" formatRows="0" insertColumns="0" insertRows="0" insertHyperlinks="0" deleteColumns="0" deleteRows="0" sort="0" autoFilter="0" pivotTables="0"/>
  <mergeCells count="73">
    <mergeCell ref="A26:A32"/>
    <mergeCell ref="R6:S6"/>
    <mergeCell ref="R7:S7"/>
    <mergeCell ref="T1:U1"/>
    <mergeCell ref="T2:U2"/>
    <mergeCell ref="T3:U3"/>
    <mergeCell ref="T4:U4"/>
    <mergeCell ref="T5:U5"/>
    <mergeCell ref="T6:U6"/>
    <mergeCell ref="T7:U7"/>
    <mergeCell ref="R1:S1"/>
    <mergeCell ref="R2:S2"/>
    <mergeCell ref="R3:S3"/>
    <mergeCell ref="R4:S4"/>
    <mergeCell ref="R5:S5"/>
    <mergeCell ref="N6:O6"/>
    <mergeCell ref="N7:O7"/>
    <mergeCell ref="P1:Q1"/>
    <mergeCell ref="P2:Q2"/>
    <mergeCell ref="P3:Q3"/>
    <mergeCell ref="P4:Q4"/>
    <mergeCell ref="P5:Q5"/>
    <mergeCell ref="P6:Q6"/>
    <mergeCell ref="P7:Q7"/>
    <mergeCell ref="N1:O1"/>
    <mergeCell ref="N2:O2"/>
    <mergeCell ref="N3:O3"/>
    <mergeCell ref="N4:O4"/>
    <mergeCell ref="N5:O5"/>
    <mergeCell ref="J6:K6"/>
    <mergeCell ref="J7:K7"/>
    <mergeCell ref="L1:M1"/>
    <mergeCell ref="L2:M2"/>
    <mergeCell ref="L3:M3"/>
    <mergeCell ref="L4:M4"/>
    <mergeCell ref="L5:M5"/>
    <mergeCell ref="L6:M6"/>
    <mergeCell ref="L7:M7"/>
    <mergeCell ref="J1:K1"/>
    <mergeCell ref="J2:K2"/>
    <mergeCell ref="J3:K3"/>
    <mergeCell ref="J4:K4"/>
    <mergeCell ref="J5:K5"/>
    <mergeCell ref="F1:G1"/>
    <mergeCell ref="H1:I1"/>
    <mergeCell ref="B3:C3"/>
    <mergeCell ref="D3:E3"/>
    <mergeCell ref="F3:G3"/>
    <mergeCell ref="H3:I3"/>
    <mergeCell ref="B1:C1"/>
    <mergeCell ref="D1:E1"/>
    <mergeCell ref="B2:C2"/>
    <mergeCell ref="D2:E2"/>
    <mergeCell ref="F2:G2"/>
    <mergeCell ref="H2:I2"/>
    <mergeCell ref="F4:G4"/>
    <mergeCell ref="H4:I4"/>
    <mergeCell ref="B5:C5"/>
    <mergeCell ref="D5:E5"/>
    <mergeCell ref="F5:G5"/>
    <mergeCell ref="H5:I5"/>
    <mergeCell ref="B4:C4"/>
    <mergeCell ref="D4:E4"/>
    <mergeCell ref="A20:A25"/>
    <mergeCell ref="F6:G6"/>
    <mergeCell ref="H6:I6"/>
    <mergeCell ref="A7:A8"/>
    <mergeCell ref="B7:C7"/>
    <mergeCell ref="D7:E7"/>
    <mergeCell ref="F7:G7"/>
    <mergeCell ref="H7:I7"/>
    <mergeCell ref="B6:C6"/>
    <mergeCell ref="D6:E6"/>
  </mergeCells>
  <pageMargins left="0.78740157480314965" right="0.78740157480314965" top="1.1111111111111112" bottom="1.0629921259842521" header="0" footer="0"/>
  <pageSetup scale="62" orientation="landscape" r:id="rId1"/>
  <headerFooter>
    <oddHeader>&amp;C&amp;G&amp;R&amp;"-,Negrita"&amp;8SOLICITUDES DE MODIFICACIÓN AL PLAN DE ACCIÓN Y ANÁLISIS DE CAUSAS
CÓDIGO&amp;"-,Normal": FOR-EST-DPG-007
&amp;"-,Negrita"VERSIÓN&amp;"-,Normal": 005</oddHeader>
    <oddFooter>&amp;L&amp;G&amp;R&amp;G</oddFooter>
  </headerFooter>
  <legacyDrawing r:id="rId2"/>
  <legacyDrawingHF r:id="rId3"/>
  <extLst>
    <ext xmlns:x14="http://schemas.microsoft.com/office/spreadsheetml/2009/9/main" uri="{CCE6A557-97BC-4b89-ADB6-D9C93CAAB3DF}">
      <x14:dataValidations xmlns:xm="http://schemas.microsoft.com/office/excel/2006/main" count="6">
        <x14:dataValidation type="list" allowBlank="1" showInputMessage="1" showErrorMessage="1" xr:uid="{7FE75E00-D44B-4D24-A6D6-2327BB093AB3}">
          <x14:formula1>
            <xm:f>Listas!$J$2:$J$11</xm:f>
          </x14:formula1>
          <xm:sqref>B4 D4:U4</xm:sqref>
        </x14:dataValidation>
        <x14:dataValidation type="list" allowBlank="1" showInputMessage="1" showErrorMessage="1" xr:uid="{91AA9F73-989B-4715-AC68-3A034D40AEA3}">
          <x14:formula1>
            <xm:f>Listas!$D$2:$D$10</xm:f>
          </x14:formula1>
          <xm:sqref>B3:U3</xm:sqref>
        </x14:dataValidation>
        <x14:dataValidation type="list" allowBlank="1" showInputMessage="1" showErrorMessage="1" xr:uid="{C5F9DBCB-6D3B-4218-ABBC-AF2FA28E9A9A}">
          <x14:formula1>
            <xm:f>Listas!$H$2:$H$4</xm:f>
          </x14:formula1>
          <xm:sqref>B1:U1</xm:sqref>
        </x14:dataValidation>
        <x14:dataValidation type="list" allowBlank="1" showInputMessage="1" showErrorMessage="1" xr:uid="{47EF892C-CAB7-4DB1-A870-CEF3F34E494A}">
          <x14:formula1>
            <xm:f>Clasificadores!$E$2:$E$74</xm:f>
          </x14:formula1>
          <xm:sqref>H31:U32 H26:U29 B26:D32 F26:F32 H30:V30</xm:sqref>
        </x14:dataValidation>
        <x14:dataValidation type="list" allowBlank="1" showInputMessage="1" showErrorMessage="1" xr:uid="{E30888D7-E558-4C10-8574-063AA5787DB8}">
          <x14:formula1>
            <xm:f>Clasificadores!$C$2:$C$21</xm:f>
          </x14:formula1>
          <xm:sqref>B20:D25 F20:F25 H20:U25</xm:sqref>
        </x14:dataValidation>
        <x14:dataValidation type="list" allowBlank="1" showInputMessage="1" showErrorMessage="1" xr:uid="{08015EA2-A410-47F5-BCA3-5510E31F7F58}">
          <x14:formula1>
            <xm:f>Clasificadores!$A$2:$A$5</xm:f>
          </x14:formula1>
          <xm:sqref>B19:D19 F19 H19:U19</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28F2E5-D0E5-40C4-A459-6E11A0A7BD17}">
  <sheetPr>
    <tabColor rgb="FFC00000"/>
  </sheetPr>
  <dimension ref="A2:N12"/>
  <sheetViews>
    <sheetView view="pageLayout" zoomScaleNormal="60" workbookViewId="0">
      <selection activeCell="D3" sqref="D3:D12"/>
    </sheetView>
  </sheetViews>
  <sheetFormatPr defaultColWidth="11.42578125" defaultRowHeight="14.45"/>
  <cols>
    <col min="1" max="1" width="5.7109375" customWidth="1"/>
    <col min="2" max="2" width="20.42578125" customWidth="1"/>
    <col min="3" max="3" width="24.140625" customWidth="1"/>
    <col min="4" max="4" width="23.140625" customWidth="1"/>
    <col min="5" max="5" width="29" customWidth="1"/>
    <col min="6" max="6" width="32.7109375" customWidth="1"/>
    <col min="7" max="7" width="20.7109375" customWidth="1"/>
    <col min="8" max="8" width="29.28515625" customWidth="1"/>
    <col min="9" max="9" width="27.7109375" customWidth="1"/>
    <col min="10" max="10" width="24.140625" customWidth="1"/>
    <col min="11" max="11" width="25.42578125" customWidth="1"/>
    <col min="12" max="12" width="23" customWidth="1"/>
    <col min="13" max="13" width="20.42578125" customWidth="1"/>
    <col min="14" max="14" width="20" customWidth="1"/>
  </cols>
  <sheetData>
    <row r="2" spans="1:14" ht="57.75" customHeight="1">
      <c r="A2" s="28" t="s">
        <v>131</v>
      </c>
      <c r="B2" s="27" t="s">
        <v>132</v>
      </c>
      <c r="C2" s="27" t="s">
        <v>133</v>
      </c>
      <c r="D2" s="27" t="s">
        <v>134</v>
      </c>
      <c r="E2" s="27" t="s">
        <v>135</v>
      </c>
      <c r="F2" s="27" t="s">
        <v>136</v>
      </c>
      <c r="G2" s="27" t="s">
        <v>137</v>
      </c>
      <c r="H2" s="27" t="s">
        <v>138</v>
      </c>
      <c r="I2" s="27" t="s">
        <v>139</v>
      </c>
      <c r="J2" s="27" t="s">
        <v>140</v>
      </c>
      <c r="K2" s="27" t="s">
        <v>141</v>
      </c>
      <c r="L2" s="27" t="s">
        <v>142</v>
      </c>
      <c r="M2" s="27" t="s">
        <v>143</v>
      </c>
      <c r="N2" s="27" t="s">
        <v>144</v>
      </c>
    </row>
    <row r="3" spans="1:14" ht="40.15" customHeight="1">
      <c r="A3" s="15">
        <v>1</v>
      </c>
      <c r="B3" s="94">
        <v>206</v>
      </c>
      <c r="C3" s="91">
        <f>'Analisis de causas'!A3</f>
        <v>46255</v>
      </c>
      <c r="D3" s="97" t="str">
        <f>'Analisis de causas'!D3</f>
        <v xml:space="preserve"> 3-2026-06190 </v>
      </c>
      <c r="E3" s="97" t="str">
        <f>'Analisis de causas'!E3</f>
        <v>N/A</v>
      </c>
      <c r="F3" s="100" t="str">
        <f>'Analisis de causas'!G3</f>
        <v xml:space="preserve">
1. Debilidad en la validación y cargue de los documentos de la ejecución contractual en las plataformas SECOP II y TVEC, por parte de los supervisores y los apoyos a la supervisión de los contratos.
2. Falta de un adecuado seguimiento a la totalidad de los contratos que se encuentran en ejecución en las plataformas SECOP II y TVEC, por parte del proceso de gestión de la entidad.</v>
      </c>
      <c r="G3" s="7">
        <f>'Solicitudes PAI'!$B2</f>
        <v>0</v>
      </c>
      <c r="H3" s="31" t="str">
        <f>'Solicitudes PAI'!$C10</f>
        <v>Corresponde a las capturas de pantalla de la plataforma SECOP II que evidencian la subsanación de las observaciones identificadas en los contratos 289-2024, 295-2024, 293-2024 y 288-2024, así como en la Orden de Compra 136388-2024, respecto de los cuales, en su momento, no se registró en la plataforma la totalidad de los documentos que soportaban su ejecución. Estos soportes permitirán verificar la incorporación de la documentación faltante y la atención y corrección de las situaciones evidenciadas.</v>
      </c>
      <c r="I3" s="31" t="str">
        <f>'Solicitudes PAI'!$C16</f>
        <v>N/A</v>
      </c>
      <c r="J3" s="31" t="str">
        <f>'Solicitudes PAI'!$C17</f>
        <v>N/A</v>
      </c>
      <c r="K3" s="31" t="str">
        <f>'Solicitudes PAI'!$C18</f>
        <v>N/A</v>
      </c>
      <c r="L3" s="30" t="str">
        <f>'Solicitudes PAI'!$C13</f>
        <v>Laura Fernanda Satoba Humo</v>
      </c>
      <c r="M3" s="37">
        <f>'Solicitudes PAI'!$C11</f>
        <v>46296</v>
      </c>
      <c r="N3" s="37">
        <f>'Solicitudes PAI'!$C12</f>
        <v>46326</v>
      </c>
    </row>
    <row r="4" spans="1:14" ht="40.15" customHeight="1">
      <c r="A4" s="15">
        <v>2</v>
      </c>
      <c r="B4" s="95"/>
      <c r="C4" s="92"/>
      <c r="D4" s="98"/>
      <c r="E4" s="98"/>
      <c r="F4" s="101"/>
      <c r="G4" s="7">
        <f>'Solicitudes PAI'!$D2</f>
        <v>0</v>
      </c>
      <c r="H4" s="31" t="str">
        <f>'Solicitudes PAI'!$E10</f>
        <v>Se revisará, mediante una muestra, la ejecución de los contratos suscritos por el FONCEP, a través del seguimiento mensual de los documentos cargados en la plataforma SECOP II. Los resultados serán registrados mediante comunicaciones radicadas dirigidas a los supervisores de contrato, solicitando la subsanación de faltantes documentales o los ajustes requeridos en la plataforma.</v>
      </c>
      <c r="I4" s="31" t="str">
        <f>'Solicitudes PAI'!$E16</f>
        <v>N/A</v>
      </c>
      <c r="J4" s="31" t="str">
        <f>'Solicitudes PAI'!$E17</f>
        <v>N/A</v>
      </c>
      <c r="K4" s="31" t="str">
        <f>'Solicitudes PAI'!$E18</f>
        <v>N/A</v>
      </c>
      <c r="L4" s="30" t="str">
        <f>'Solicitudes PAI'!$E13</f>
        <v>Laura Fernanda Satoba Humo</v>
      </c>
      <c r="M4" s="37">
        <f>'Solicitudes PAI'!$E11</f>
        <v>46266</v>
      </c>
      <c r="N4" s="37">
        <f>'Solicitudes PAI'!$E12</f>
        <v>46356</v>
      </c>
    </row>
    <row r="5" spans="1:14" ht="40.15" customHeight="1">
      <c r="A5" s="15">
        <v>3</v>
      </c>
      <c r="B5" s="95"/>
      <c r="C5" s="92"/>
      <c r="D5" s="98"/>
      <c r="E5" s="98"/>
      <c r="F5" s="101"/>
      <c r="G5" s="7">
        <f>'Solicitudes PAI'!$F2</f>
        <v>0</v>
      </c>
      <c r="H5" s="35" t="str">
        <f>'Solicitudes PAI'!$G10</f>
        <v>Se revisará la totalidad de ordenes de compra suscritas por el FONCEP, mediante el seguimiento mensual de los documentos cargados en la plataforma TVEC. Los resultados serán comunicados a los supervisores mediante correo electrónico, solicitando la subsanación de los faltantes documentales o la realización de los ajustes requeridos en la plataforma.</v>
      </c>
      <c r="I5" s="35" t="str">
        <f>'Solicitudes PAI'!$G16</f>
        <v>N/A</v>
      </c>
      <c r="J5" s="35" t="str">
        <f>'Solicitudes PAI'!$G17</f>
        <v>N/A</v>
      </c>
      <c r="K5" s="35" t="str">
        <f>'Solicitudes PAI'!$G18</f>
        <v>N/A</v>
      </c>
      <c r="L5" s="36" t="str">
        <f>'Solicitudes PAI'!$G13</f>
        <v>Brayan Engativa</v>
      </c>
      <c r="M5" s="37">
        <f>'Solicitudes PAI'!$G11</f>
        <v>46266</v>
      </c>
      <c r="N5" s="37">
        <f>'Solicitudes PAI'!$G12</f>
        <v>46356</v>
      </c>
    </row>
    <row r="6" spans="1:14" ht="40.15" customHeight="1">
      <c r="A6" s="15">
        <v>4</v>
      </c>
      <c r="B6" s="95"/>
      <c r="C6" s="92"/>
      <c r="D6" s="98"/>
      <c r="E6" s="98"/>
      <c r="F6" s="101"/>
      <c r="G6" s="7">
        <f>'Solicitudes PAI'!$H2</f>
        <v>0</v>
      </c>
      <c r="H6" s="35">
        <f>'Solicitudes PAI'!$I10</f>
        <v>0</v>
      </c>
      <c r="I6" s="35">
        <f>'Solicitudes PAI'!$I16</f>
        <v>0</v>
      </c>
      <c r="J6" s="35">
        <f>'Solicitudes PAI'!$I17</f>
        <v>0</v>
      </c>
      <c r="K6" s="35">
        <f>'Solicitudes PAI'!$I18</f>
        <v>0</v>
      </c>
      <c r="L6" s="36">
        <f>'Solicitudes PAI'!$I13</f>
        <v>0</v>
      </c>
      <c r="M6" s="37">
        <f>'Solicitudes PAI'!$I11</f>
        <v>0</v>
      </c>
      <c r="N6" s="37">
        <f>'Solicitudes PAI'!$I12</f>
        <v>0</v>
      </c>
    </row>
    <row r="7" spans="1:14" ht="40.15" customHeight="1">
      <c r="A7" s="15">
        <v>5</v>
      </c>
      <c r="B7" s="95"/>
      <c r="C7" s="92"/>
      <c r="D7" s="98"/>
      <c r="E7" s="98"/>
      <c r="F7" s="101"/>
      <c r="G7" s="7">
        <f>'Solicitudes PAI'!$J2</f>
        <v>0</v>
      </c>
      <c r="H7" s="35">
        <f>'Solicitudes PAI'!$K10</f>
        <v>0</v>
      </c>
      <c r="I7" s="35">
        <f>'Solicitudes PAI'!$K16</f>
        <v>0</v>
      </c>
      <c r="J7" s="35">
        <f>'Solicitudes PAI'!$K17</f>
        <v>0</v>
      </c>
      <c r="K7" s="35">
        <f>'Solicitudes PAI'!$K18</f>
        <v>0</v>
      </c>
      <c r="L7" s="36">
        <f>'Solicitudes PAI'!$K13</f>
        <v>0</v>
      </c>
      <c r="M7" s="37">
        <f>'Solicitudes PAI'!$K11</f>
        <v>0</v>
      </c>
      <c r="N7" s="37">
        <f>'Solicitudes PAI'!$K12</f>
        <v>0</v>
      </c>
    </row>
    <row r="8" spans="1:14" ht="40.15" customHeight="1">
      <c r="A8" s="15">
        <v>6</v>
      </c>
      <c r="B8" s="95"/>
      <c r="C8" s="92"/>
      <c r="D8" s="98"/>
      <c r="E8" s="98"/>
      <c r="F8" s="101"/>
      <c r="G8" s="7">
        <f>'Solicitudes PAI'!$L2</f>
        <v>0</v>
      </c>
      <c r="H8" s="35">
        <f>'Solicitudes PAI'!$M10</f>
        <v>0</v>
      </c>
      <c r="I8" s="35">
        <f>'Solicitudes PAI'!$M16</f>
        <v>0</v>
      </c>
      <c r="J8" s="35">
        <f>'Solicitudes PAI'!$M17</f>
        <v>0</v>
      </c>
      <c r="K8" s="35">
        <f>'Solicitudes PAI'!$M18</f>
        <v>0</v>
      </c>
      <c r="L8" s="36">
        <f>'Solicitudes PAI'!$M13</f>
        <v>0</v>
      </c>
      <c r="M8" s="37">
        <f>'Solicitudes PAI'!$M11</f>
        <v>0</v>
      </c>
      <c r="N8" s="37">
        <f>'Solicitudes PAI'!$M12</f>
        <v>0</v>
      </c>
    </row>
    <row r="9" spans="1:14" ht="40.15" customHeight="1">
      <c r="A9" s="15">
        <v>7</v>
      </c>
      <c r="B9" s="95"/>
      <c r="C9" s="92"/>
      <c r="D9" s="98"/>
      <c r="E9" s="98"/>
      <c r="F9" s="101"/>
      <c r="G9" s="7">
        <f>'Solicitudes PAI'!$N2</f>
        <v>0</v>
      </c>
      <c r="H9" s="35">
        <f>'Solicitudes PAI'!$O10</f>
        <v>0</v>
      </c>
      <c r="I9" s="35">
        <f>'Solicitudes PAI'!$O16</f>
        <v>0</v>
      </c>
      <c r="J9" s="35">
        <f>'Solicitudes PAI'!$O17</f>
        <v>0</v>
      </c>
      <c r="K9" s="35">
        <f>'Solicitudes PAI'!$O18</f>
        <v>0</v>
      </c>
      <c r="L9" s="36">
        <f>'Solicitudes PAI'!$O13</f>
        <v>0</v>
      </c>
      <c r="M9" s="37">
        <f>'Solicitudes PAI'!$O11</f>
        <v>0</v>
      </c>
      <c r="N9" s="37">
        <f>'Solicitudes PAI'!$O12</f>
        <v>0</v>
      </c>
    </row>
    <row r="10" spans="1:14" ht="40.15" customHeight="1">
      <c r="A10" s="15">
        <v>8</v>
      </c>
      <c r="B10" s="95"/>
      <c r="C10" s="92"/>
      <c r="D10" s="98"/>
      <c r="E10" s="98"/>
      <c r="F10" s="101"/>
      <c r="G10" s="7">
        <f>'Solicitudes PAI'!$P2</f>
        <v>0</v>
      </c>
      <c r="H10" s="35">
        <f>'Solicitudes PAI'!$Q10</f>
        <v>0</v>
      </c>
      <c r="I10" s="35">
        <f>'Solicitudes PAI'!$Q16</f>
        <v>0</v>
      </c>
      <c r="J10" s="35">
        <f>'Solicitudes PAI'!$Q17</f>
        <v>0</v>
      </c>
      <c r="K10" s="35">
        <f>'Solicitudes PAI'!$Q18</f>
        <v>0</v>
      </c>
      <c r="L10" s="36">
        <f>'Solicitudes PAI'!$Q13</f>
        <v>0</v>
      </c>
      <c r="M10" s="37">
        <f>'Solicitudes PAI'!$Q11</f>
        <v>0</v>
      </c>
      <c r="N10" s="37">
        <f>'Solicitudes PAI'!$Q12</f>
        <v>0</v>
      </c>
    </row>
    <row r="11" spans="1:14" ht="40.15" customHeight="1">
      <c r="A11" s="15">
        <v>9</v>
      </c>
      <c r="B11" s="95"/>
      <c r="C11" s="92"/>
      <c r="D11" s="98"/>
      <c r="E11" s="98"/>
      <c r="F11" s="101"/>
      <c r="G11" s="7">
        <f>'Solicitudes PAI'!$R2</f>
        <v>0</v>
      </c>
      <c r="H11" s="35">
        <f>'Solicitudes PAI'!$S10</f>
        <v>0</v>
      </c>
      <c r="I11" s="35">
        <f>'Solicitudes PAI'!$S16</f>
        <v>0</v>
      </c>
      <c r="J11" s="35">
        <f>'Solicitudes PAI'!$S17</f>
        <v>0</v>
      </c>
      <c r="K11" s="35">
        <f>'Solicitudes PAI'!$S18</f>
        <v>0</v>
      </c>
      <c r="L11" s="36">
        <f>'Solicitudes PAI'!$S13</f>
        <v>0</v>
      </c>
      <c r="M11" s="37">
        <f>'Solicitudes PAI'!$S11</f>
        <v>0</v>
      </c>
      <c r="N11" s="37">
        <f>'Solicitudes PAI'!$S12</f>
        <v>0</v>
      </c>
    </row>
    <row r="12" spans="1:14" ht="40.15" customHeight="1">
      <c r="A12" s="15">
        <v>10</v>
      </c>
      <c r="B12" s="96"/>
      <c r="C12" s="93"/>
      <c r="D12" s="99"/>
      <c r="E12" s="99"/>
      <c r="F12" s="102"/>
      <c r="G12" s="7">
        <f>'Solicitudes PAI'!$T2</f>
        <v>0</v>
      </c>
      <c r="H12" s="35">
        <f>'Solicitudes PAI'!$U10</f>
        <v>0</v>
      </c>
      <c r="I12" s="35">
        <f>'Solicitudes PAI'!$U16</f>
        <v>0</v>
      </c>
      <c r="J12" s="35">
        <f>'Solicitudes PAI'!$U17</f>
        <v>0</v>
      </c>
      <c r="K12" s="35">
        <f>'Solicitudes PAI'!$U18</f>
        <v>0</v>
      </c>
      <c r="L12" s="36">
        <f>'Solicitudes PAI'!$U13</f>
        <v>0</v>
      </c>
      <c r="M12" s="37">
        <f>'Solicitudes PAI'!$U11</f>
        <v>0</v>
      </c>
      <c r="N12" s="37">
        <f>'Solicitudes PAI'!$U12</f>
        <v>0</v>
      </c>
    </row>
  </sheetData>
  <mergeCells count="5">
    <mergeCell ref="C3:C12"/>
    <mergeCell ref="B3:B12"/>
    <mergeCell ref="D3:D12"/>
    <mergeCell ref="E3:E12"/>
    <mergeCell ref="F3:F12"/>
  </mergeCells>
  <dataValidations disablePrompts="1" count="4">
    <dataValidation type="textLength" allowBlank="1" showInputMessage="1" showErrorMessage="1" errorTitle="Entrada no válida" error="Escriba un texto  Maximo 9 Caracteres" promptTitle="Cualquier contenido Maximo 9 Caracteres" sqref="B3:C3" xr:uid="{F371038D-12D9-414C-A5A8-B8B514D2BA22}">
      <formula1>0</formula1>
      <formula2>9</formula2>
    </dataValidation>
    <dataValidation type="decimal" allowBlank="1" showInputMessage="1" showErrorMessage="1" errorTitle="Entrada no válida" error="Por favor escriba un número" promptTitle="Escriba un número en esta casilla" sqref="D3" xr:uid="{DF64AB34-DF71-45D2-AF86-AC637E9BA774}">
      <formula1>-9223372036854770000</formula1>
      <formula2>9223372036854770000</formula2>
    </dataValidation>
    <dataValidation type="textLength" allowBlank="1" showInputMessage="1" showErrorMessage="1" errorTitle="Entrada no válida" error="Escriba un texto  Maximo 20 Caracteres" promptTitle="Cualquier contenido Maximo 20 Caracteres" sqref="E3" xr:uid="{9630E860-23D5-40AE-B334-4AA85D5C1EE6}">
      <formula1>0</formula1>
      <formula2>20</formula2>
    </dataValidation>
    <dataValidation type="textLength" allowBlank="1" showInputMessage="1" showErrorMessage="1" errorTitle="Entrada no válida" error="Escriba un texto  Maximo 500 Caracteres" promptTitle="Cualquier contenido Maximo 500 Caracteres" sqref="F3 G3:N12" xr:uid="{A0075352-660F-4139-AF04-C68BF9348551}">
      <formula1>0</formula1>
      <formula2>500</formula2>
    </dataValidation>
  </dataValidations>
  <pageMargins left="0.7" right="0.7" top="0.75" bottom="0.75" header="0.3" footer="0.3"/>
  <pageSetup paperSize="9" orientation="portrait" r:id="rId1"/>
  <headerFooter>
    <oddHeader>&amp;R&amp;"-,Negrita"&amp;8SOLICITUDES DE MODIFICACIÓN AL PLAN DE ACCIÓN Y ANÁLISIS DE CAUSAS&amp;"-,Normal"
&amp;"-,Negrita"CÓDIGO:&amp;"-,Normal" FOR-EST-DES-014
&amp;"-,Negrita"VERSIÓN:&amp;"-,Normal" 001</oddHeader>
  </headerFooter>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61ABA4-B54D-4C90-ADDE-68A1C353AA37}">
  <sheetPr>
    <tabColor rgb="FF002060"/>
  </sheetPr>
  <dimension ref="A1:E74"/>
  <sheetViews>
    <sheetView showGridLines="0" zoomScale="80" zoomScaleNormal="80" workbookViewId="0">
      <selection activeCell="D21" sqref="D21"/>
    </sheetView>
  </sheetViews>
  <sheetFormatPr defaultColWidth="11.42578125" defaultRowHeight="14.45"/>
  <cols>
    <col min="1" max="1" width="81.140625" customWidth="1"/>
    <col min="2" max="2" width="4.140625" customWidth="1"/>
    <col min="3" max="3" width="76.7109375" customWidth="1"/>
    <col min="5" max="5" width="176.7109375" customWidth="1"/>
    <col min="7" max="7" width="22.7109375" customWidth="1"/>
  </cols>
  <sheetData>
    <row r="1" spans="1:5">
      <c r="A1" s="29" t="s">
        <v>145</v>
      </c>
      <c r="C1" s="29" t="s">
        <v>146</v>
      </c>
      <c r="E1" s="29" t="s">
        <v>147</v>
      </c>
    </row>
    <row r="2" spans="1:5">
      <c r="A2" s="14" t="s">
        <v>148</v>
      </c>
      <c r="C2" s="14" t="s">
        <v>149</v>
      </c>
      <c r="E2" s="39" t="s">
        <v>150</v>
      </c>
    </row>
    <row r="3" spans="1:5">
      <c r="A3" s="14" t="s">
        <v>151</v>
      </c>
      <c r="C3" s="14" t="s">
        <v>152</v>
      </c>
      <c r="E3" s="39" t="s">
        <v>153</v>
      </c>
    </row>
    <row r="4" spans="1:5">
      <c r="A4" s="14" t="s">
        <v>154</v>
      </c>
      <c r="C4" s="14" t="s">
        <v>155</v>
      </c>
      <c r="E4" s="39" t="s">
        <v>156</v>
      </c>
    </row>
    <row r="5" spans="1:5">
      <c r="A5" s="14" t="s">
        <v>157</v>
      </c>
      <c r="C5" s="14" t="s">
        <v>158</v>
      </c>
      <c r="E5" s="39" t="s">
        <v>159</v>
      </c>
    </row>
    <row r="6" spans="1:5">
      <c r="A6" s="38"/>
      <c r="C6" s="14" t="s">
        <v>160</v>
      </c>
      <c r="E6" s="39" t="s">
        <v>161</v>
      </c>
    </row>
    <row r="7" spans="1:5">
      <c r="A7" s="38"/>
      <c r="C7" s="14" t="s">
        <v>162</v>
      </c>
      <c r="E7" s="39" t="s">
        <v>163</v>
      </c>
    </row>
    <row r="8" spans="1:5">
      <c r="A8" s="38"/>
      <c r="C8" s="14" t="s">
        <v>164</v>
      </c>
      <c r="E8" s="39" t="s">
        <v>165</v>
      </c>
    </row>
    <row r="9" spans="1:5">
      <c r="A9" s="38"/>
      <c r="C9" s="14" t="s">
        <v>166</v>
      </c>
      <c r="E9" s="39" t="s">
        <v>167</v>
      </c>
    </row>
    <row r="10" spans="1:5">
      <c r="A10" s="38"/>
      <c r="C10" s="14" t="s">
        <v>168</v>
      </c>
      <c r="E10" s="39" t="s">
        <v>169</v>
      </c>
    </row>
    <row r="11" spans="1:5">
      <c r="A11" s="38"/>
      <c r="C11" s="14" t="s">
        <v>170</v>
      </c>
      <c r="E11" s="39" t="s">
        <v>171</v>
      </c>
    </row>
    <row r="12" spans="1:5">
      <c r="A12" s="38"/>
      <c r="C12" s="14" t="s">
        <v>172</v>
      </c>
      <c r="E12" s="39" t="s">
        <v>173</v>
      </c>
    </row>
    <row r="13" spans="1:5">
      <c r="A13" s="38"/>
      <c r="C13" s="14" t="s">
        <v>174</v>
      </c>
      <c r="E13" s="39" t="s">
        <v>175</v>
      </c>
    </row>
    <row r="14" spans="1:5">
      <c r="A14" s="38"/>
      <c r="C14" s="14" t="s">
        <v>176</v>
      </c>
      <c r="E14" s="39" t="s">
        <v>177</v>
      </c>
    </row>
    <row r="15" spans="1:5">
      <c r="A15" s="38"/>
      <c r="C15" s="14" t="s">
        <v>178</v>
      </c>
      <c r="E15" s="39" t="s">
        <v>179</v>
      </c>
    </row>
    <row r="16" spans="1:5">
      <c r="A16" s="38"/>
      <c r="C16" s="14" t="s">
        <v>180</v>
      </c>
      <c r="E16" s="39" t="s">
        <v>181</v>
      </c>
    </row>
    <row r="17" spans="1:5">
      <c r="A17" s="38"/>
      <c r="C17" s="14" t="s">
        <v>182</v>
      </c>
      <c r="E17" s="39" t="s">
        <v>183</v>
      </c>
    </row>
    <row r="18" spans="1:5">
      <c r="A18" s="38"/>
      <c r="C18" s="14" t="s">
        <v>118</v>
      </c>
      <c r="E18" s="39" t="s">
        <v>184</v>
      </c>
    </row>
    <row r="19" spans="1:5">
      <c r="A19" s="38"/>
      <c r="C19" s="14" t="s">
        <v>185</v>
      </c>
      <c r="E19" s="39" t="s">
        <v>186</v>
      </c>
    </row>
    <row r="20" spans="1:5">
      <c r="A20" s="38"/>
      <c r="C20" s="14" t="s">
        <v>187</v>
      </c>
      <c r="E20" s="39" t="s">
        <v>188</v>
      </c>
    </row>
    <row r="21" spans="1:5">
      <c r="A21" s="38"/>
      <c r="C21" s="14" t="s">
        <v>189</v>
      </c>
      <c r="E21" s="39" t="s">
        <v>190</v>
      </c>
    </row>
    <row r="22" spans="1:5">
      <c r="A22" s="38"/>
      <c r="E22" s="39" t="s">
        <v>191</v>
      </c>
    </row>
    <row r="23" spans="1:5">
      <c r="A23" s="38"/>
      <c r="E23" s="39" t="s">
        <v>192</v>
      </c>
    </row>
    <row r="24" spans="1:5">
      <c r="A24" s="38"/>
      <c r="E24" s="39" t="s">
        <v>193</v>
      </c>
    </row>
    <row r="25" spans="1:5">
      <c r="A25" s="38"/>
      <c r="E25" s="39" t="s">
        <v>194</v>
      </c>
    </row>
    <row r="26" spans="1:5">
      <c r="A26" s="38"/>
      <c r="E26" s="39" t="s">
        <v>195</v>
      </c>
    </row>
    <row r="27" spans="1:5">
      <c r="A27" s="38"/>
      <c r="E27" s="40" t="s">
        <v>120</v>
      </c>
    </row>
    <row r="28" spans="1:5">
      <c r="E28" s="40" t="s">
        <v>196</v>
      </c>
    </row>
    <row r="29" spans="1:5">
      <c r="E29" s="40" t="s">
        <v>197</v>
      </c>
    </row>
    <row r="30" spans="1:5">
      <c r="E30" s="40" t="s">
        <v>198</v>
      </c>
    </row>
    <row r="31" spans="1:5">
      <c r="E31" s="40" t="s">
        <v>199</v>
      </c>
    </row>
    <row r="32" spans="1:5">
      <c r="E32" s="40" t="s">
        <v>200</v>
      </c>
    </row>
    <row r="33" spans="5:5">
      <c r="E33" s="40" t="s">
        <v>201</v>
      </c>
    </row>
    <row r="34" spans="5:5">
      <c r="E34" s="40" t="s">
        <v>202</v>
      </c>
    </row>
    <row r="35" spans="5:5">
      <c r="E35" s="40" t="s">
        <v>203</v>
      </c>
    </row>
    <row r="36" spans="5:5">
      <c r="E36" s="40" t="s">
        <v>204</v>
      </c>
    </row>
    <row r="37" spans="5:5">
      <c r="E37" s="40" t="s">
        <v>205</v>
      </c>
    </row>
    <row r="38" spans="5:5">
      <c r="E38" s="40" t="s">
        <v>206</v>
      </c>
    </row>
    <row r="39" spans="5:5">
      <c r="E39" s="40" t="s">
        <v>207</v>
      </c>
    </row>
    <row r="40" spans="5:5">
      <c r="E40" s="40" t="s">
        <v>208</v>
      </c>
    </row>
    <row r="41" spans="5:5">
      <c r="E41" s="40" t="s">
        <v>209</v>
      </c>
    </row>
    <row r="42" spans="5:5">
      <c r="E42" s="40" t="s">
        <v>210</v>
      </c>
    </row>
    <row r="43" spans="5:5">
      <c r="E43" s="40" t="s">
        <v>211</v>
      </c>
    </row>
    <row r="44" spans="5:5">
      <c r="E44" s="40" t="s">
        <v>212</v>
      </c>
    </row>
    <row r="45" spans="5:5">
      <c r="E45" s="40" t="s">
        <v>213</v>
      </c>
    </row>
    <row r="46" spans="5:5">
      <c r="E46" s="40" t="s">
        <v>214</v>
      </c>
    </row>
    <row r="47" spans="5:5">
      <c r="E47" s="40" t="s">
        <v>215</v>
      </c>
    </row>
    <row r="48" spans="5:5">
      <c r="E48" s="40" t="s">
        <v>216</v>
      </c>
    </row>
    <row r="49" spans="5:5">
      <c r="E49" s="40" t="s">
        <v>217</v>
      </c>
    </row>
    <row r="50" spans="5:5">
      <c r="E50" s="40" t="s">
        <v>218</v>
      </c>
    </row>
    <row r="51" spans="5:5">
      <c r="E51" s="40" t="s">
        <v>219</v>
      </c>
    </row>
    <row r="52" spans="5:5">
      <c r="E52" s="40" t="s">
        <v>220</v>
      </c>
    </row>
    <row r="53" spans="5:5">
      <c r="E53" s="40" t="s">
        <v>221</v>
      </c>
    </row>
    <row r="54" spans="5:5">
      <c r="E54" s="40" t="s">
        <v>222</v>
      </c>
    </row>
    <row r="55" spans="5:5">
      <c r="E55" s="40" t="s">
        <v>223</v>
      </c>
    </row>
    <row r="56" spans="5:5">
      <c r="E56" s="40" t="s">
        <v>224</v>
      </c>
    </row>
    <row r="57" spans="5:5">
      <c r="E57" s="40" t="s">
        <v>225</v>
      </c>
    </row>
    <row r="58" spans="5:5">
      <c r="E58" s="40" t="s">
        <v>226</v>
      </c>
    </row>
    <row r="59" spans="5:5">
      <c r="E59" s="40" t="s">
        <v>227</v>
      </c>
    </row>
    <row r="60" spans="5:5">
      <c r="E60" s="40" t="s">
        <v>228</v>
      </c>
    </row>
    <row r="61" spans="5:5">
      <c r="E61" s="40" t="s">
        <v>229</v>
      </c>
    </row>
    <row r="62" spans="5:5">
      <c r="E62" s="40" t="s">
        <v>230</v>
      </c>
    </row>
    <row r="63" spans="5:5">
      <c r="E63" s="40" t="s">
        <v>231</v>
      </c>
    </row>
    <row r="64" spans="5:5">
      <c r="E64" s="40" t="s">
        <v>232</v>
      </c>
    </row>
    <row r="65" spans="5:5">
      <c r="E65" s="40" t="s">
        <v>233</v>
      </c>
    </row>
    <row r="66" spans="5:5">
      <c r="E66" s="40" t="s">
        <v>234</v>
      </c>
    </row>
    <row r="67" spans="5:5">
      <c r="E67" s="40" t="s">
        <v>235</v>
      </c>
    </row>
    <row r="68" spans="5:5">
      <c r="E68" s="40" t="s">
        <v>236</v>
      </c>
    </row>
    <row r="69" spans="5:5">
      <c r="E69" s="40" t="s">
        <v>237</v>
      </c>
    </row>
    <row r="70" spans="5:5">
      <c r="E70" s="40" t="s">
        <v>238</v>
      </c>
    </row>
    <row r="71" spans="5:5">
      <c r="E71" s="40" t="s">
        <v>239</v>
      </c>
    </row>
    <row r="72" spans="5:5">
      <c r="E72" s="40" t="s">
        <v>240</v>
      </c>
    </row>
    <row r="73" spans="5:5">
      <c r="E73" s="40" t="s">
        <v>241</v>
      </c>
    </row>
    <row r="74" spans="5:5">
      <c r="E74" s="40" t="s">
        <v>242</v>
      </c>
    </row>
  </sheetData>
  <pageMargins left="0.7" right="0.7" top="0.75" bottom="0.75" header="0.3" footer="0.3"/>
  <pageSetup paperSize="9" orientation="portrait" r:id="rId1"/>
  <headerFooter>
    <oddHeader>&amp;R&amp;"-,Negrita"&amp;8SOLICITUDES DE MODIFICACIÓN AL PLAN DE ACCIÓN Y ANÁLISIS DE CAUSAS&amp;"-,Normal"
&amp;"-,Negrita"CÓDIGO:&amp;"-,Normal" FOR-EST-DPG-007
&amp;"-,Negrita"VERSIÓN&amp;"-,Normal": 005</oddHead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76489E-D354-49DE-A9D3-3EF70EA59675}">
  <dimension ref="A1:L22"/>
  <sheetViews>
    <sheetView topLeftCell="E1" workbookViewId="0">
      <selection activeCell="L2" sqref="L2"/>
    </sheetView>
  </sheetViews>
  <sheetFormatPr defaultColWidth="11.42578125" defaultRowHeight="14.45"/>
  <cols>
    <col min="2" max="2" width="18" style="1" customWidth="1"/>
    <col min="3" max="3" width="55" style="1" customWidth="1"/>
    <col min="4" max="4" width="43.140625" bestFit="1" customWidth="1"/>
    <col min="5" max="5" width="38.42578125" bestFit="1" customWidth="1"/>
    <col min="6" max="6" width="31" bestFit="1" customWidth="1"/>
    <col min="10" max="10" width="54.7109375" customWidth="1"/>
    <col min="11" max="11" width="25.140625" customWidth="1"/>
    <col min="12" max="12" width="22.42578125" customWidth="1"/>
  </cols>
  <sheetData>
    <row r="1" spans="1:12" ht="43.9" thickBot="1">
      <c r="A1" s="2" t="s">
        <v>37</v>
      </c>
      <c r="B1" s="10" t="s">
        <v>243</v>
      </c>
      <c r="C1" s="3" t="s">
        <v>244</v>
      </c>
      <c r="D1" t="s">
        <v>66</v>
      </c>
      <c r="E1" t="s">
        <v>245</v>
      </c>
      <c r="F1" t="s">
        <v>246</v>
      </c>
      <c r="G1" t="s">
        <v>247</v>
      </c>
      <c r="H1" t="s">
        <v>63</v>
      </c>
      <c r="J1" t="s">
        <v>69</v>
      </c>
      <c r="K1" t="s">
        <v>248</v>
      </c>
      <c r="L1" s="16" t="s">
        <v>249</v>
      </c>
    </row>
    <row r="2" spans="1:12" s="13" customFormat="1" ht="31.9" thickBot="1">
      <c r="A2" s="2" t="s">
        <v>38</v>
      </c>
      <c r="B2" s="10" t="s">
        <v>250</v>
      </c>
      <c r="C2" s="3" t="s">
        <v>251</v>
      </c>
      <c r="D2" s="13" t="s">
        <v>252</v>
      </c>
      <c r="E2" s="13" t="s">
        <v>91</v>
      </c>
      <c r="H2" s="13" t="s">
        <v>64</v>
      </c>
      <c r="J2" s="13" t="s">
        <v>253</v>
      </c>
      <c r="K2" s="13" t="s">
        <v>254</v>
      </c>
      <c r="L2" s="16" t="s">
        <v>91</v>
      </c>
    </row>
    <row r="3" spans="1:12" s="13" customFormat="1" ht="31.9" thickBot="1">
      <c r="D3" s="13" t="s">
        <v>255</v>
      </c>
      <c r="E3" s="13" t="s">
        <v>256</v>
      </c>
      <c r="H3" s="13" t="s">
        <v>257</v>
      </c>
      <c r="J3" s="13" t="s">
        <v>258</v>
      </c>
      <c r="K3" s="13" t="s">
        <v>259</v>
      </c>
      <c r="L3" s="16" t="s">
        <v>96</v>
      </c>
    </row>
    <row r="4" spans="1:12" s="13" customFormat="1" ht="16.149999999999999" thickBot="1">
      <c r="B4" s="4"/>
      <c r="C4" s="4"/>
      <c r="D4" s="13" t="s">
        <v>68</v>
      </c>
      <c r="E4" s="13" t="s">
        <v>260</v>
      </c>
      <c r="H4" s="13" t="s">
        <v>261</v>
      </c>
      <c r="J4" s="13" t="s">
        <v>262</v>
      </c>
      <c r="K4" s="13" t="s">
        <v>263</v>
      </c>
      <c r="L4" s="16" t="s">
        <v>100</v>
      </c>
    </row>
    <row r="5" spans="1:12" s="13" customFormat="1" ht="16.149999999999999" thickBot="1">
      <c r="B5" s="4"/>
      <c r="C5" s="4"/>
      <c r="D5" s="13" t="s">
        <v>67</v>
      </c>
      <c r="E5" s="13" t="s">
        <v>102</v>
      </c>
      <c r="J5" s="13" t="s">
        <v>264</v>
      </c>
      <c r="L5" s="16" t="s">
        <v>101</v>
      </c>
    </row>
    <row r="6" spans="1:12" s="13" customFormat="1" ht="16.149999999999999" thickBot="1">
      <c r="B6" s="4"/>
      <c r="C6" s="4"/>
      <c r="D6" s="13" t="s">
        <v>265</v>
      </c>
      <c r="E6" s="13" t="s">
        <v>266</v>
      </c>
      <c r="J6" s="13" t="s">
        <v>267</v>
      </c>
      <c r="L6" s="16" t="s">
        <v>102</v>
      </c>
    </row>
    <row r="7" spans="1:12" s="13" customFormat="1" ht="16.149999999999999" thickBot="1">
      <c r="B7" s="4"/>
      <c r="C7" s="4"/>
      <c r="D7" s="13" t="s">
        <v>268</v>
      </c>
      <c r="E7" s="13" t="s">
        <v>269</v>
      </c>
      <c r="J7" s="13" t="s">
        <v>270</v>
      </c>
      <c r="L7" s="16" t="s">
        <v>105</v>
      </c>
    </row>
    <row r="8" spans="1:12" s="13" customFormat="1" ht="31.9" thickBot="1">
      <c r="B8" s="4"/>
      <c r="C8" s="4"/>
      <c r="D8" s="13" t="s">
        <v>271</v>
      </c>
      <c r="E8" s="13" t="s">
        <v>272</v>
      </c>
      <c r="J8" s="13" t="s">
        <v>273</v>
      </c>
      <c r="L8" s="16" t="s">
        <v>109</v>
      </c>
    </row>
    <row r="9" spans="1:12" s="13" customFormat="1" ht="16.149999999999999" thickBot="1">
      <c r="B9" s="4"/>
      <c r="C9" s="4"/>
      <c r="D9" s="13" t="s">
        <v>274</v>
      </c>
      <c r="E9" s="13" t="s">
        <v>275</v>
      </c>
      <c r="J9" s="13" t="s">
        <v>70</v>
      </c>
      <c r="L9" s="16" t="s">
        <v>116</v>
      </c>
    </row>
    <row r="10" spans="1:12" s="13" customFormat="1" ht="31.9" thickBot="1">
      <c r="B10" s="4"/>
      <c r="C10" s="4"/>
      <c r="D10" s="13" t="s">
        <v>276</v>
      </c>
      <c r="E10" s="13" t="s">
        <v>277</v>
      </c>
      <c r="J10" s="13" t="s">
        <v>278</v>
      </c>
      <c r="L10" s="16" t="s">
        <v>117</v>
      </c>
    </row>
    <row r="11" spans="1:12" s="13" customFormat="1" ht="31.9" thickBot="1">
      <c r="B11" s="4"/>
      <c r="C11" s="4"/>
      <c r="E11" s="13" t="s">
        <v>279</v>
      </c>
      <c r="J11" s="13" t="s">
        <v>280</v>
      </c>
      <c r="L11" s="16" t="s">
        <v>119</v>
      </c>
    </row>
    <row r="12" spans="1:12" s="13" customFormat="1" ht="31.9" thickBot="1">
      <c r="B12" s="4"/>
      <c r="C12" s="4"/>
      <c r="E12" s="13" t="s">
        <v>281</v>
      </c>
      <c r="L12" s="16" t="s">
        <v>121</v>
      </c>
    </row>
    <row r="13" spans="1:12" s="13" customFormat="1" ht="16.149999999999999" thickBot="1">
      <c r="B13" s="4"/>
      <c r="C13" s="4"/>
      <c r="E13" s="13" t="s">
        <v>282</v>
      </c>
      <c r="L13" s="16" t="s">
        <v>122</v>
      </c>
    </row>
    <row r="14" spans="1:12" s="13" customFormat="1" ht="16.149999999999999" thickBot="1">
      <c r="B14" s="4"/>
      <c r="C14" s="4"/>
      <c r="E14" s="13" t="s">
        <v>283</v>
      </c>
      <c r="L14" s="16" t="s">
        <v>123</v>
      </c>
    </row>
    <row r="15" spans="1:12" s="13" customFormat="1" ht="31.9" thickBot="1">
      <c r="B15" s="4"/>
      <c r="C15" s="4"/>
      <c r="E15" s="13" t="s">
        <v>284</v>
      </c>
      <c r="L15" s="16" t="s">
        <v>124</v>
      </c>
    </row>
    <row r="16" spans="1:12" s="13" customFormat="1" ht="16.149999999999999" thickBot="1">
      <c r="B16" s="4"/>
      <c r="C16" s="4"/>
      <c r="E16" s="13" t="s">
        <v>285</v>
      </c>
      <c r="L16" s="16" t="s">
        <v>125</v>
      </c>
    </row>
    <row r="17" spans="2:12" s="13" customFormat="1" ht="31.9" thickBot="1">
      <c r="B17" s="4"/>
      <c r="C17" s="4"/>
      <c r="E17" s="13" t="s">
        <v>286</v>
      </c>
      <c r="L17" s="16" t="s">
        <v>126</v>
      </c>
    </row>
    <row r="18" spans="2:12" s="13" customFormat="1" ht="31.9" thickBot="1">
      <c r="B18" s="4"/>
      <c r="C18" s="4"/>
      <c r="E18" s="4" t="s">
        <v>287</v>
      </c>
      <c r="L18" s="16" t="s">
        <v>127</v>
      </c>
    </row>
    <row r="19" spans="2:12" s="13" customFormat="1" ht="16.149999999999999" thickBot="1">
      <c r="B19" s="4"/>
      <c r="C19" s="4"/>
      <c r="L19" s="16" t="s">
        <v>128</v>
      </c>
    </row>
    <row r="20" spans="2:12" s="13" customFormat="1" ht="16.149999999999999" thickBot="1">
      <c r="B20" s="4"/>
      <c r="C20" s="4"/>
      <c r="L20" s="16" t="s">
        <v>7</v>
      </c>
    </row>
    <row r="21" spans="2:12" s="13" customFormat="1" ht="16.149999999999999" thickBot="1">
      <c r="B21" s="4"/>
      <c r="C21" s="4"/>
      <c r="L21" s="16" t="s">
        <v>130</v>
      </c>
    </row>
    <row r="22" spans="2:12" s="13" customFormat="1">
      <c r="B22" s="4"/>
      <c r="C22" s="4"/>
    </row>
  </sheetData>
  <sortState xmlns:xlrd2="http://schemas.microsoft.com/office/spreadsheetml/2017/richdata2" ref="J1:J20">
    <sortCondition ref="J1:J20"/>
  </sortState>
  <pageMargins left="0.7" right="0.7" top="0.75" bottom="0.75" header="0.3" footer="0.3"/>
  <pageSetup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8AE6C207CC3C74493D33F8830835812" ma:contentTypeVersion="13" ma:contentTypeDescription="Crear nuevo documento." ma:contentTypeScope="" ma:versionID="9f357dd881f5c628343f8f065c5a2781">
  <xsd:schema xmlns:xsd="http://www.w3.org/2001/XMLSchema" xmlns:xs="http://www.w3.org/2001/XMLSchema" xmlns:p="http://schemas.microsoft.com/office/2006/metadata/properties" xmlns:ns2="f2fe718c-2ec2-4f61-a93c-21f5a0302b79" xmlns:ns3="325aad97-8f5b-468f-8a58-3df86c8e0394" targetNamespace="http://schemas.microsoft.com/office/2006/metadata/properties" ma:root="true" ma:fieldsID="a6bb9e905b0eb13e921f899469826d6b" ns2:_="" ns3:_="">
    <xsd:import namespace="f2fe718c-2ec2-4f61-a93c-21f5a0302b79"/>
    <xsd:import namespace="325aad97-8f5b-468f-8a58-3df86c8e039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2fe718c-2ec2-4f61-a93c-21f5a0302b7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c83e8c56-8869-4a92-a27e-926bd736574e"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25aad97-8f5b-468f-8a58-3df86c8e0394"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41e1c5b0-4eeb-40ea-a662-74214a9e618f}" ma:internalName="TaxCatchAll" ma:showField="CatchAllData" ma:web="325aad97-8f5b-468f-8a58-3df86c8e039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f2fe718c-2ec2-4f61-a93c-21f5a0302b79">
      <Terms xmlns="http://schemas.microsoft.com/office/infopath/2007/PartnerControls"/>
    </lcf76f155ced4ddcb4097134ff3c332f>
    <TaxCatchAll xmlns="325aad97-8f5b-468f-8a58-3df86c8e0394"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F849B35-A2FC-4595-ABA6-CB04A805A374}"/>
</file>

<file path=customXml/itemProps2.xml><?xml version="1.0" encoding="utf-8"?>
<ds:datastoreItem xmlns:ds="http://schemas.openxmlformats.org/officeDocument/2006/customXml" ds:itemID="{EBD71338-586E-4249-A4FB-65010A1A15B5}"/>
</file>

<file path=customXml/itemProps3.xml><?xml version="1.0" encoding="utf-8"?>
<ds:datastoreItem xmlns:ds="http://schemas.openxmlformats.org/officeDocument/2006/customXml" ds:itemID="{0B7C6111-F660-4F4A-819A-8BAD0D8C0E5A}"/>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Daniel Parra Silva</dc:creator>
  <cp:keywords/>
  <dc:description/>
  <cp:lastModifiedBy>Daniel Parra Silva</cp:lastModifiedBy>
  <cp:revision/>
  <dcterms:created xsi:type="dcterms:W3CDTF">2022-02-14T12:38:47Z</dcterms:created>
  <dcterms:modified xsi:type="dcterms:W3CDTF">2026-09-28T18:07:09Z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0x010100E8AE6C207CC3C74493D33F8830835812</vt:lpwstr>
  </property>
  <property fmtid="{D5CDD505-2E9C-101B-9397-08002B2CF9AE}" pid="3" name="MediaServiceImageTags">
    <vt:lpwstr/>
  </property>
</Properties>
</file>